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4168250\Documents\DMU\PRISME_2025_PROCEDURE_RenouvellementAutomatesNUT_RDB\"/>
    </mc:Choice>
  </mc:AlternateContent>
  <xr:revisionPtr revIDLastSave="0" documentId="13_ncr:1_{948A192A-3F39-4B9C-BDE1-61DB585B9277}" xr6:coauthVersionLast="47" xr6:coauthVersionMax="47" xr10:uidLastSave="{00000000-0000-0000-0000-000000000000}"/>
  <bookViews>
    <workbookView xWindow="-110" yWindow="-110" windowWidth="19420" windowHeight="10300" xr2:uid="{00000000-000D-0000-FFFF-FFFF00000000}"/>
  </bookViews>
  <sheets>
    <sheet name="Page de garde" sheetId="5" r:id="rId1"/>
    <sheet name="Modalités" sheetId="6" r:id="rId2"/>
    <sheet name="BPU (investissement)" sheetId="1" r:id="rId3"/>
    <sheet name="BPU (maintenance)" sheetId="3" r:id="rId4"/>
    <sheet name="BPU (consommables)" sheetId="4" r:id="rId5"/>
  </sheets>
  <definedNames>
    <definedName name="_xlnm.Print_Area" localSheetId="4">'BPU (consommables)'!$A$1:$K$39</definedName>
    <definedName name="_xlnm.Print_Area" localSheetId="2">'BPU (investissement)'!$A$1:$J$38</definedName>
    <definedName name="_xlnm.Print_Area" localSheetId="3">'BPU (maintenance)'!$A$1:$I$24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26" i="4" l="1"/>
  <c r="H27" i="4"/>
  <c r="J9" i="4"/>
  <c r="H9" i="4"/>
  <c r="I12" i="3"/>
  <c r="G12" i="3"/>
  <c r="I9" i="3"/>
  <c r="G9" i="3"/>
  <c r="I22" i="1"/>
  <c r="I9" i="1"/>
  <c r="G9" i="1"/>
  <c r="G18" i="1"/>
  <c r="H15" i="4"/>
  <c r="J15" i="4" s="1"/>
  <c r="H14" i="4"/>
  <c r="J14" i="4" s="1"/>
  <c r="H13" i="4"/>
  <c r="J13" i="4" s="1"/>
  <c r="H12" i="4"/>
  <c r="J12" i="4" s="1"/>
  <c r="H11" i="4"/>
  <c r="J11" i="4" s="1"/>
  <c r="H10" i="4"/>
  <c r="J10" i="4" s="1"/>
  <c r="H21" i="4"/>
  <c r="J21" i="4" s="1"/>
  <c r="H20" i="4"/>
  <c r="J20" i="4" s="1"/>
  <c r="H19" i="4"/>
  <c r="J19" i="4" s="1"/>
  <c r="H18" i="4"/>
  <c r="J18" i="4" s="1"/>
  <c r="H17" i="4"/>
  <c r="J17" i="4" s="1"/>
  <c r="H16" i="4"/>
  <c r="J16" i="4" s="1"/>
  <c r="H26" i="4"/>
  <c r="H22" i="4"/>
  <c r="J22" i="4" s="1"/>
  <c r="H23" i="4"/>
  <c r="J23" i="4"/>
  <c r="H24" i="4"/>
  <c r="J24" i="4"/>
  <c r="H25" i="4"/>
  <c r="J25" i="4"/>
  <c r="J27" i="4"/>
  <c r="H28" i="4"/>
  <c r="J28" i="4" s="1"/>
  <c r="G14" i="3"/>
  <c r="I14" i="3" s="1"/>
  <c r="G13" i="3"/>
  <c r="I13" i="3" s="1"/>
  <c r="I10" i="3"/>
  <c r="G10" i="3"/>
  <c r="G28" i="1"/>
  <c r="I28" i="1" s="1"/>
  <c r="G27" i="1"/>
  <c r="I27" i="1" s="1"/>
  <c r="G23" i="1"/>
  <c r="I23" i="1" s="1"/>
  <c r="G22" i="1"/>
  <c r="I16" i="1"/>
  <c r="G10" i="1"/>
  <c r="I10" i="1" s="1"/>
  <c r="G11" i="1"/>
  <c r="I11" i="1" s="1"/>
  <c r="G12" i="1"/>
  <c r="I12" i="1" s="1"/>
  <c r="G13" i="1"/>
  <c r="I13" i="1" s="1"/>
  <c r="G14" i="1"/>
  <c r="I14" i="1" s="1"/>
  <c r="G15" i="1"/>
  <c r="I15" i="1" s="1"/>
  <c r="G16" i="1"/>
  <c r="G17" i="1"/>
  <c r="I17" i="1" s="1"/>
  <c r="I18" i="1" l="1"/>
</calcChain>
</file>

<file path=xl/sharedStrings.xml><?xml version="1.0" encoding="utf-8"?>
<sst xmlns="http://schemas.openxmlformats.org/spreadsheetml/2006/main" count="118" uniqueCount="69">
  <si>
    <t>Unité</t>
  </si>
  <si>
    <t>Prix unitaire 
(Euros HT)</t>
  </si>
  <si>
    <t xml:space="preserve"> </t>
  </si>
  <si>
    <t xml:space="preserve">ANNEXE FINANCIERE </t>
  </si>
  <si>
    <t xml:space="preserve">Date et signature </t>
  </si>
  <si>
    <t xml:space="preserve">TOTAL </t>
  </si>
  <si>
    <t>Forfait annuel</t>
  </si>
  <si>
    <t>Unitaire</t>
  </si>
  <si>
    <t>Prix remisé
(Euros HT)</t>
  </si>
  <si>
    <t>Nom de l'opérateur économique : ……………………………………</t>
  </si>
  <si>
    <t>Prix TTC remisé (Euros TTC)</t>
  </si>
  <si>
    <t>Main d'œuvre</t>
  </si>
  <si>
    <t>Désignation</t>
  </si>
  <si>
    <t>Prestation de livraison/installation/mise en service</t>
  </si>
  <si>
    <t>Qualifications et contrôles</t>
  </si>
  <si>
    <t>Déplacement (aller/retour)</t>
  </si>
  <si>
    <t>% de remise sur les prix publics du catalogue de pièces détachées (fournir le catalogue)</t>
  </si>
  <si>
    <t xml:space="preserve">Station de travail (moniteur + unité centrale) </t>
  </si>
  <si>
    <t>Logiciels associés à la solution proposée</t>
  </si>
  <si>
    <t>Formation (post installation)</t>
  </si>
  <si>
    <t>Assistance à la mise en place des protocoles</t>
  </si>
  <si>
    <t>BPU (Bordereau des prix unitaires) - MAINTENANCE</t>
  </si>
  <si>
    <t>Date et signature</t>
  </si>
  <si>
    <t>Prix TTC remisé 
(Euros TTC)</t>
  </si>
  <si>
    <t>BPU (Bordereau des prix unitaires) - CONSOMMABLES</t>
  </si>
  <si>
    <t>Conditionnement</t>
  </si>
  <si>
    <t>Durée de péremption</t>
  </si>
  <si>
    <t>Formation "expert" pour 2 personnes</t>
  </si>
  <si>
    <t xml:space="preserve">PSE OBLIGATOIRES </t>
  </si>
  <si>
    <t>En cas d'achat sur catalogue (à fournir dans la réponse), préciser le % de remise sur les prix catalogue</t>
  </si>
  <si>
    <t>Formation ponctuelle - remise à niveau des connaissances (1 journée pour 5 personnes)</t>
  </si>
  <si>
    <t>APHP.Nord</t>
  </si>
  <si>
    <t>Hôpitaux Beaujon, Bichat - Claude Bernard, Bretonneau, Lariboisière – Fernand Widal, Louis-Mourier, Robert Debré, Saint-Louis</t>
  </si>
  <si>
    <t>Annexe financière</t>
  </si>
  <si>
    <t>Modalités de réponse - ANNEXE FINANCIERE</t>
  </si>
  <si>
    <t>Les candidats doivent se conformer strictement aux modèles fournis dans les onglets suivants. 
L'annexe financière duement remplie sert à l'analyse et à la comparaison des offres, il est de l'intérêt des candidats d'y répondre de la façon la plus claire et la plus exhaustive possible. 
Toute absence de réponse sera considérée comme une réponse négative (c'est à dire possibilité, fonctionnalité ou option inexistante).</t>
  </si>
  <si>
    <t>Description de la prestation</t>
  </si>
  <si>
    <t>Référence commerciale</t>
  </si>
  <si>
    <r>
      <t xml:space="preserve">Quantités estimées
</t>
    </r>
    <r>
      <rPr>
        <b/>
        <u/>
        <sz val="11"/>
        <color theme="1"/>
        <rFont val="Tahoma"/>
        <family val="2"/>
      </rPr>
      <t>pour toute la durée du marché</t>
    </r>
    <r>
      <rPr>
        <b/>
        <sz val="11"/>
        <color theme="1"/>
        <rFont val="Tahoma"/>
        <family val="2"/>
      </rPr>
      <t xml:space="preserve">
</t>
    </r>
    <r>
      <rPr>
        <sz val="11"/>
        <color theme="1"/>
        <rFont val="Tahoma"/>
        <family val="2"/>
      </rPr>
      <t>(simulation des coûts de fonctionnement)</t>
    </r>
  </si>
  <si>
    <r>
      <t xml:space="preserve">Quantités estimées
</t>
    </r>
    <r>
      <rPr>
        <b/>
        <u/>
        <sz val="11"/>
        <color theme="1"/>
        <rFont val="Tahoma"/>
        <family val="2"/>
      </rPr>
      <t>pour toute la durée du marché</t>
    </r>
    <r>
      <rPr>
        <b/>
        <sz val="11"/>
        <color theme="1"/>
        <rFont val="Tahoma"/>
        <family val="2"/>
      </rPr>
      <t xml:space="preserve">
</t>
    </r>
    <r>
      <rPr>
        <sz val="11"/>
        <color theme="1"/>
        <rFont val="Tahoma"/>
        <family val="2"/>
      </rPr>
      <t>(simulation des coûts d'exploitation)</t>
    </r>
  </si>
  <si>
    <r>
      <rPr>
        <b/>
        <u/>
        <sz val="11"/>
        <color theme="1"/>
        <rFont val="Calibri"/>
        <family val="2"/>
        <scheme val="minor"/>
      </rPr>
      <t>Offre de prix :</t>
    </r>
    <r>
      <rPr>
        <sz val="11"/>
        <color theme="1"/>
        <rFont val="Calibri"/>
        <family val="2"/>
        <scheme val="minor"/>
      </rPr>
      <t xml:space="preserve">
Aucune colonne ne doit être ajoutée ou supprimée et aucun libellé de colonne ni aucune mention préinscrite ne doit être modifié dans le tableau d'offre de prix.
Les prix sont indiqués avec 2 décimales si possible. Au-delà, la règle de l’arrondi pourra être appliquée .
Pour les  prix unitaires : ils seront présentés selon l’unité de mesure précisée au regard de chaque article. Seul le prix unitaire remisé hors taxe sera contractuel.
En cas de discordance constatée dans une offre, les prix hors taxes portés en chiffres sur le tableau annexé à l’acte d’engagement prévaudront sur toutes les autres indications de l’offre, et le montant du décompte sera rectifié en conséquence. Les erreurs de multiplication, d’addition ou de report qui seraient constatées dans ce décompte seront également rectifiées.</t>
    </r>
  </si>
  <si>
    <t>Fréquence d'utilisation ou de changement</t>
  </si>
  <si>
    <r>
      <rPr>
        <b/>
        <u/>
        <sz val="11"/>
        <color theme="1"/>
        <rFont val="Calibri"/>
        <family val="2"/>
        <scheme val="minor"/>
      </rPr>
      <t>Tableau des consommables :</t>
    </r>
    <r>
      <rPr>
        <sz val="11"/>
        <color theme="1"/>
        <rFont val="Calibri"/>
        <family val="2"/>
        <scheme val="minor"/>
      </rPr>
      <t xml:space="preserve">
Si plusieurs appareils sont proposés, la liste des consommables devra être organisée par appareil.
La fréquence de changement, correspond à la fréquence préconisée par le fabricant. Elle peut être exprimée en fonction de l’utilisation (en nombre de patients, en nombre d’heures d’utilisation, en nombre de stérilisations, etc.) ou de façon périodique (en jour, mois, années).</t>
    </r>
  </si>
  <si>
    <t>Fourniture, livraison, installation et mise en service des automates
de remplissage des poches de nutrition parentérale
pour l'unité de production de l'hôpital Robert Debré,
fourniture de consommables captifs et maintenance associés.</t>
  </si>
  <si>
    <t>Fourniture, livraison, installation et mise en service des automates
de remplissage des poches de nutrition parentérale pour l'unité de
production de l'hôpital Robert Debré,
fourniture de consommables captifs et maintenance associés</t>
  </si>
  <si>
    <t>Fourniture d'un système complet de remplissage de poches de nutrition parentérale</t>
  </si>
  <si>
    <t>Interface BP Prep</t>
  </si>
  <si>
    <t xml:space="preserve">PSE FACULTATIVES </t>
  </si>
  <si>
    <t>Remise
(%)</t>
  </si>
  <si>
    <t>TVA
(%)</t>
  </si>
  <si>
    <t>Contrat de maintenance tous risques pour un automate et sa station</t>
  </si>
  <si>
    <t>Maintenance préventive annuelle pour un automate et sa station</t>
  </si>
  <si>
    <t>PSEO 1 - Extension de garantie des automates, coût annuel pour un automate</t>
  </si>
  <si>
    <t>PSEO 2 - Fourniture d’un système back up d’implémentation des formules de préparations en cas de panne réseau (équipements isolés informatiquement), coût pour un automate</t>
  </si>
  <si>
    <t>PSEF 1 - Fourniture d’une solution disposant de ports USB accessibles aux utilisateurs pour le recueil de données de production ou l’alimentation des formules, surcoût pour un automate</t>
  </si>
  <si>
    <t>PSEF 2 - Fourniture d’une solution complémentaire de contrôle qualité des préparations « en ligne », intégration possible à l’automate de préparation à posteriori, surcoût pour un automate</t>
  </si>
  <si>
    <t>par automate</t>
  </si>
  <si>
    <t>licence globale ou par automate</t>
  </si>
  <si>
    <t>Référence fournisseur</t>
  </si>
  <si>
    <t>Description</t>
  </si>
  <si>
    <t>préciser si le coût de licence est global ou par automate</t>
  </si>
  <si>
    <t>forfait</t>
  </si>
  <si>
    <t>forfait session</t>
  </si>
  <si>
    <t>préciser le nombre d'utilisateurs formés par session</t>
  </si>
  <si>
    <t>préciser le nombre d'intervenants, la durée et le périmètre d'intervention</t>
  </si>
  <si>
    <t>BPU (Bordereau des prix unitaires) - ACQUISITION ET MISE EN SERVICE DES EQUIPEMENTS</t>
  </si>
  <si>
    <t>coût annuel par automate</t>
  </si>
  <si>
    <t>préciser si le coût est global ou par automate</t>
  </si>
  <si>
    <r>
      <rPr>
        <b/>
        <sz val="11"/>
        <color theme="1"/>
        <rFont val="Calibri"/>
        <family val="2"/>
        <scheme val="minor"/>
      </rPr>
      <t>Simulations de coûts d'exploitation et de fonctionnement :</t>
    </r>
    <r>
      <rPr>
        <sz val="11"/>
        <color theme="1"/>
        <rFont val="Calibri"/>
        <family val="2"/>
        <scheme val="minor"/>
      </rPr>
      <t xml:space="preserve">
Des simulations de coûts de fonctionnement seront établies par le candidat pour chaque configuration sur la base des activités indiquées. Elles devront tenir compte des consommables captifs des automates proposés uniquement.
Ces simulations de coûts de fonctionnement constituent un engagement de la part du titulaire.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</si>
</sst>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35" x14ac:knownFonts="1">
    <font>
      <sz val="11"/>
      <color theme="1"/>
      <name val="Calibri"/>
      <family val="2"/>
      <scheme val="minor"/>
    </font>
    <font>
      <sz val="11"/>
      <color theme="1"/>
      <name val="Calibri"/>
      <family val="2"/>
      <scheme val="minor"/>
    </font>
    <font>
      <sz val="10"/>
      <name val="Arial"/>
      <family val="2"/>
    </font>
    <font>
      <b/>
      <sz val="16"/>
      <name val="Tahoma"/>
      <family val="2"/>
    </font>
    <font>
      <sz val="16"/>
      <color theme="1"/>
      <name val="Tahoma"/>
      <family val="2"/>
    </font>
    <font>
      <sz val="12"/>
      <name val="Tahoma"/>
      <family val="2"/>
    </font>
    <font>
      <b/>
      <sz val="12"/>
      <name val="Tahoma"/>
      <family val="2"/>
    </font>
    <font>
      <b/>
      <sz val="14"/>
      <name val="Tahoma"/>
      <family val="2"/>
    </font>
    <font>
      <sz val="11"/>
      <color theme="1"/>
      <name val="Tahoma"/>
      <family val="2"/>
    </font>
    <font>
      <b/>
      <sz val="14"/>
      <color theme="0"/>
      <name val="Tahoma"/>
      <family val="2"/>
    </font>
    <font>
      <b/>
      <sz val="11"/>
      <color theme="1"/>
      <name val="Tahoma"/>
      <family val="2"/>
    </font>
    <font>
      <b/>
      <sz val="12"/>
      <color theme="1"/>
      <name val="Tahoma"/>
      <family val="2"/>
    </font>
    <font>
      <sz val="11"/>
      <color theme="0"/>
      <name val="Tahoma"/>
      <family val="2"/>
    </font>
    <font>
      <b/>
      <sz val="12"/>
      <color theme="0"/>
      <name val="Tahoma"/>
      <family val="2"/>
    </font>
    <font>
      <b/>
      <sz val="11"/>
      <name val="Tahoma"/>
      <family val="2"/>
    </font>
    <font>
      <sz val="11"/>
      <name val="Tahoma"/>
      <family val="2"/>
    </font>
    <font>
      <b/>
      <sz val="11"/>
      <color theme="1"/>
      <name val="Calibri"/>
      <family val="2"/>
      <scheme val="minor"/>
    </font>
    <font>
      <sz val="10"/>
      <color indexed="18"/>
      <name val="Arial Narrow"/>
      <family val="2"/>
    </font>
    <font>
      <sz val="10"/>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b/>
      <u/>
      <sz val="16"/>
      <color indexed="18"/>
      <name val="Century Gothic"/>
      <family val="2"/>
    </font>
    <font>
      <sz val="16"/>
      <name val="Century Gothic"/>
      <family val="2"/>
    </font>
    <font>
      <b/>
      <sz val="11"/>
      <color indexed="18"/>
      <name val="Century Gothic"/>
      <family val="2"/>
    </font>
    <font>
      <b/>
      <sz val="12"/>
      <color rgb="FFFF0000"/>
      <name val="Century Gothic"/>
      <family val="2"/>
    </font>
    <font>
      <b/>
      <sz val="22"/>
      <color indexed="18"/>
      <name val="Century Gothic"/>
      <family val="2"/>
    </font>
    <font>
      <b/>
      <sz val="12"/>
      <color theme="4" tint="-0.499984740745262"/>
      <name val="Calibri"/>
      <family val="2"/>
      <scheme val="minor"/>
    </font>
    <font>
      <sz val="11"/>
      <color theme="4" tint="-0.499984740745262"/>
      <name val="Calibri"/>
      <family val="2"/>
      <scheme val="minor"/>
    </font>
    <font>
      <b/>
      <sz val="12"/>
      <color theme="1"/>
      <name val="Calibri"/>
      <family val="2"/>
      <scheme val="minor"/>
    </font>
    <font>
      <sz val="11"/>
      <color rgb="FFC00000"/>
      <name val="Calibri"/>
      <family val="2"/>
      <scheme val="minor"/>
    </font>
    <font>
      <b/>
      <u/>
      <sz val="11"/>
      <color theme="1"/>
      <name val="Tahoma"/>
      <family val="2"/>
    </font>
    <font>
      <b/>
      <u/>
      <sz val="11"/>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9" fontId="1" fillId="0" borderId="0" applyFont="0" applyFill="0" applyBorder="0" applyAlignment="0" applyProtection="0"/>
    <xf numFmtId="0" fontId="2" fillId="0" borderId="0"/>
    <xf numFmtId="44" fontId="1" fillId="0" borderId="0" applyFont="0" applyFill="0" applyBorder="0" applyAlignment="0" applyProtection="0"/>
  </cellStyleXfs>
  <cellXfs count="188">
    <xf numFmtId="0" fontId="0" fillId="0" borderId="0" xfId="0"/>
    <xf numFmtId="0" fontId="5" fillId="0" borderId="0" xfId="0" applyFont="1" applyAlignment="1">
      <alignment vertical="center"/>
    </xf>
    <xf numFmtId="0" fontId="6" fillId="0" borderId="0" xfId="0" applyFont="1" applyAlignment="1">
      <alignment vertical="center" wrapText="1"/>
    </xf>
    <xf numFmtId="0" fontId="5"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center"/>
    </xf>
    <xf numFmtId="0" fontId="8" fillId="0" borderId="0" xfId="0" applyFont="1" applyAlignment="1">
      <alignment vertical="center"/>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0" fillId="3" borderId="20"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8" fillId="3" borderId="3" xfId="0" applyFont="1" applyFill="1" applyBorder="1" applyAlignment="1">
      <alignment horizontal="left" vertical="center" wrapText="1"/>
    </xf>
    <xf numFmtId="0" fontId="8" fillId="0" borderId="1" xfId="0" applyFont="1" applyBorder="1" applyAlignment="1">
      <alignment horizontal="center" vertical="center"/>
    </xf>
    <xf numFmtId="164" fontId="8" fillId="0" borderId="1" xfId="0" applyNumberFormat="1" applyFont="1" applyBorder="1" applyAlignment="1">
      <alignment vertical="center"/>
    </xf>
    <xf numFmtId="9" fontId="8" fillId="0" borderId="1" xfId="1" applyFont="1" applyBorder="1" applyAlignment="1">
      <alignment horizontal="center" vertical="center"/>
    </xf>
    <xf numFmtId="164" fontId="8" fillId="0" borderId="20" xfId="0" applyNumberFormat="1" applyFont="1" applyBorder="1" applyAlignment="1">
      <alignment vertical="center"/>
    </xf>
    <xf numFmtId="0" fontId="8" fillId="0" borderId="3" xfId="0" applyFont="1" applyBorder="1" applyAlignment="1">
      <alignment horizontal="left" vertical="center"/>
    </xf>
    <xf numFmtId="164" fontId="8" fillId="0" borderId="0" xfId="0" applyNumberFormat="1" applyFont="1" applyBorder="1" applyAlignment="1">
      <alignment vertical="center"/>
    </xf>
    <xf numFmtId="164" fontId="8" fillId="0" borderId="10" xfId="0" applyNumberFormat="1" applyFont="1" applyBorder="1" applyAlignment="1">
      <alignment vertical="center"/>
    </xf>
    <xf numFmtId="9" fontId="8" fillId="0" borderId="10" xfId="1"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164" fontId="8" fillId="0" borderId="2" xfId="0" applyNumberFormat="1" applyFont="1" applyBorder="1" applyAlignment="1">
      <alignment vertical="center"/>
    </xf>
    <xf numFmtId="9" fontId="8" fillId="0" borderId="2" xfId="1" applyFont="1" applyBorder="1" applyAlignment="1">
      <alignment horizontal="center" vertical="center"/>
    </xf>
    <xf numFmtId="0" fontId="11" fillId="0" borderId="4" xfId="0" applyFont="1" applyBorder="1" applyAlignment="1">
      <alignment horizontal="left" vertical="center"/>
    </xf>
    <xf numFmtId="0" fontId="11" fillId="0" borderId="5" xfId="0" applyFont="1" applyBorder="1" applyAlignment="1">
      <alignment vertical="center"/>
    </xf>
    <xf numFmtId="0" fontId="11" fillId="0" borderId="5" xfId="0" applyFont="1" applyBorder="1" applyAlignment="1">
      <alignment horizontal="center" vertical="center"/>
    </xf>
    <xf numFmtId="164" fontId="11" fillId="0" borderId="22" xfId="0" applyNumberFormat="1" applyFont="1" applyBorder="1" applyAlignment="1">
      <alignment vertical="center"/>
    </xf>
    <xf numFmtId="164" fontId="8" fillId="0" borderId="21" xfId="0" applyNumberFormat="1" applyFont="1" applyBorder="1" applyAlignment="1">
      <alignment vertical="center"/>
    </xf>
    <xf numFmtId="0" fontId="11" fillId="0" borderId="0" xfId="0" applyFont="1" applyAlignment="1">
      <alignment vertical="center"/>
    </xf>
    <xf numFmtId="0" fontId="8" fillId="0" borderId="9" xfId="0" applyFont="1" applyBorder="1" applyAlignment="1">
      <alignment horizontal="center" vertical="center"/>
    </xf>
    <xf numFmtId="164" fontId="8" fillId="0" borderId="9" xfId="0" applyNumberFormat="1" applyFont="1" applyBorder="1" applyAlignment="1">
      <alignment vertical="center"/>
    </xf>
    <xf numFmtId="9" fontId="8" fillId="0" borderId="9" xfId="1" applyFont="1" applyBorder="1" applyAlignment="1">
      <alignment horizontal="center" vertical="center"/>
    </xf>
    <xf numFmtId="164" fontId="8" fillId="0" borderId="16" xfId="0" applyNumberFormat="1" applyFont="1" applyBorder="1" applyAlignment="1">
      <alignment vertical="center"/>
    </xf>
    <xf numFmtId="164" fontId="8" fillId="0" borderId="0" xfId="0" applyNumberFormat="1" applyFont="1" applyFill="1" applyBorder="1" applyAlignment="1">
      <alignment vertical="center"/>
    </xf>
    <xf numFmtId="0" fontId="8" fillId="0" borderId="6" xfId="0" applyFont="1" applyBorder="1" applyAlignment="1">
      <alignment horizontal="left" vertical="center"/>
    </xf>
    <xf numFmtId="0" fontId="8" fillId="0" borderId="0" xfId="0" applyFont="1" applyBorder="1" applyAlignment="1">
      <alignment horizontal="left" vertical="center"/>
    </xf>
    <xf numFmtId="0" fontId="8" fillId="0" borderId="0" xfId="0" applyFont="1" applyFill="1" applyBorder="1" applyAlignment="1">
      <alignment horizontal="center" vertical="center"/>
    </xf>
    <xf numFmtId="0" fontId="8" fillId="0" borderId="0" xfId="0" applyFont="1" applyAlignment="1">
      <alignment horizontal="center" vertical="center"/>
    </xf>
    <xf numFmtId="0" fontId="8" fillId="0" borderId="12"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horizontal="center" vertical="center"/>
    </xf>
    <xf numFmtId="0" fontId="8" fillId="0" borderId="13" xfId="0" applyFont="1" applyBorder="1" applyAlignment="1">
      <alignment vertical="center"/>
    </xf>
    <xf numFmtId="0" fontId="8" fillId="0" borderId="14" xfId="0" applyFont="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8" fillId="0" borderId="15" xfId="0" applyFont="1" applyBorder="1" applyAlignment="1">
      <alignment vertical="center"/>
    </xf>
    <xf numFmtId="0" fontId="8" fillId="0" borderId="16" xfId="0" applyFont="1" applyBorder="1" applyAlignment="1">
      <alignment vertical="center"/>
    </xf>
    <xf numFmtId="0" fontId="8" fillId="0" borderId="17" xfId="0" applyFont="1" applyBorder="1" applyAlignment="1">
      <alignment horizontal="center" vertical="center"/>
    </xf>
    <xf numFmtId="0" fontId="8" fillId="0" borderId="17" xfId="0" applyFont="1" applyBorder="1" applyAlignment="1">
      <alignment vertical="center"/>
    </xf>
    <xf numFmtId="0" fontId="8" fillId="0" borderId="18" xfId="0" applyFont="1" applyBorder="1" applyAlignment="1">
      <alignment vertical="center"/>
    </xf>
    <xf numFmtId="0" fontId="8" fillId="0" borderId="26" xfId="0" applyFont="1" applyBorder="1" applyAlignment="1">
      <alignment horizontal="center" vertical="center"/>
    </xf>
    <xf numFmtId="164" fontId="8" fillId="0" borderId="26" xfId="0" applyNumberFormat="1" applyFont="1" applyBorder="1" applyAlignment="1">
      <alignment vertical="center"/>
    </xf>
    <xf numFmtId="9" fontId="8" fillId="0" borderId="26" xfId="1" applyFont="1" applyBorder="1" applyAlignment="1">
      <alignment horizontal="center" vertical="center"/>
    </xf>
    <xf numFmtId="164" fontId="8" fillId="0" borderId="27" xfId="0" applyNumberFormat="1" applyFont="1" applyBorder="1" applyAlignment="1">
      <alignment vertical="center"/>
    </xf>
    <xf numFmtId="164" fontId="8" fillId="0" borderId="28" xfId="0" applyNumberFormat="1" applyFont="1" applyBorder="1" applyAlignment="1">
      <alignment vertical="center"/>
    </xf>
    <xf numFmtId="164" fontId="8" fillId="0" borderId="29" xfId="0" applyNumberFormat="1" applyFont="1" applyBorder="1" applyAlignment="1">
      <alignment vertical="center"/>
    </xf>
    <xf numFmtId="0" fontId="8" fillId="0" borderId="7" xfId="0" applyFont="1" applyBorder="1" applyAlignment="1">
      <alignment horizontal="center" vertical="center"/>
    </xf>
    <xf numFmtId="164" fontId="8" fillId="0" borderId="7" xfId="0" applyNumberFormat="1" applyFont="1" applyBorder="1" applyAlignment="1">
      <alignment vertical="center"/>
    </xf>
    <xf numFmtId="9" fontId="8" fillId="0" borderId="7" xfId="1" applyFont="1" applyBorder="1" applyAlignment="1">
      <alignment horizontal="center" vertical="center"/>
    </xf>
    <xf numFmtId="164" fontId="8" fillId="0" borderId="23" xfId="0" applyNumberFormat="1" applyFont="1" applyBorder="1" applyAlignment="1">
      <alignment vertical="center"/>
    </xf>
    <xf numFmtId="164" fontId="8" fillId="0" borderId="30" xfId="0" applyNumberFormat="1" applyFont="1" applyBorder="1" applyAlignment="1">
      <alignment vertical="center"/>
    </xf>
    <xf numFmtId="0" fontId="10" fillId="0" borderId="25" xfId="0" applyFont="1" applyBorder="1" applyAlignment="1">
      <alignment horizontal="center" vertical="center" wrapText="1"/>
    </xf>
    <xf numFmtId="0" fontId="10" fillId="0" borderId="26" xfId="0" applyFont="1" applyBorder="1" applyAlignment="1">
      <alignment horizontal="center" vertical="center" wrapText="1"/>
    </xf>
    <xf numFmtId="0" fontId="10" fillId="3" borderId="27" xfId="0" applyFont="1" applyFill="1" applyBorder="1" applyAlignment="1">
      <alignment horizontal="center" vertical="center" wrapText="1"/>
    </xf>
    <xf numFmtId="0" fontId="10" fillId="3" borderId="31" xfId="0" applyFont="1" applyFill="1" applyBorder="1" applyAlignment="1">
      <alignment horizontal="center" vertical="center" wrapText="1"/>
    </xf>
    <xf numFmtId="0" fontId="10" fillId="3" borderId="32" xfId="0" applyFont="1" applyFill="1" applyBorder="1" applyAlignment="1">
      <alignment horizontal="center" vertical="center" wrapText="1"/>
    </xf>
    <xf numFmtId="0" fontId="8" fillId="0" borderId="5" xfId="0" applyFont="1" applyBorder="1" applyAlignment="1">
      <alignment horizontal="center" vertical="center"/>
    </xf>
    <xf numFmtId="164" fontId="8" fillId="0" borderId="5" xfId="0" applyNumberFormat="1" applyFont="1" applyBorder="1" applyAlignment="1">
      <alignment vertical="center"/>
    </xf>
    <xf numFmtId="9" fontId="8" fillId="0" borderId="5" xfId="1" applyFont="1" applyBorder="1" applyAlignment="1">
      <alignment horizontal="center" vertical="center"/>
    </xf>
    <xf numFmtId="0" fontId="8" fillId="0" borderId="34" xfId="0" applyFont="1" applyBorder="1" applyAlignment="1">
      <alignment vertical="center"/>
    </xf>
    <xf numFmtId="0" fontId="8" fillId="0" borderId="35" xfId="0" applyFont="1" applyBorder="1" applyAlignment="1">
      <alignment vertical="center"/>
    </xf>
    <xf numFmtId="0" fontId="8" fillId="0" borderId="36" xfId="0" applyFont="1" applyBorder="1" applyAlignment="1">
      <alignment vertical="center"/>
    </xf>
    <xf numFmtId="0" fontId="8" fillId="0" borderId="19" xfId="0" applyFont="1" applyBorder="1" applyAlignment="1">
      <alignment vertical="center"/>
    </xf>
    <xf numFmtId="0" fontId="8" fillId="0" borderId="24" xfId="0" applyFont="1" applyBorder="1" applyAlignment="1">
      <alignment vertical="center"/>
    </xf>
    <xf numFmtId="0" fontId="8" fillId="0" borderId="37" xfId="0" applyFont="1" applyBorder="1" applyAlignment="1">
      <alignment vertical="center"/>
    </xf>
    <xf numFmtId="0" fontId="8" fillId="0" borderId="38" xfId="0" applyFont="1" applyBorder="1" applyAlignment="1">
      <alignment horizontal="center" vertical="center"/>
    </xf>
    <xf numFmtId="0" fontId="8" fillId="0" borderId="38" xfId="0" applyFont="1" applyBorder="1" applyAlignment="1">
      <alignment vertical="center"/>
    </xf>
    <xf numFmtId="0" fontId="8" fillId="0" borderId="39" xfId="0" applyFont="1" applyBorder="1" applyAlignment="1">
      <alignment vertical="center"/>
    </xf>
    <xf numFmtId="0" fontId="10" fillId="3" borderId="26"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8" fillId="0" borderId="29" xfId="0" applyFont="1" applyBorder="1" applyAlignment="1">
      <alignment vertical="center"/>
    </xf>
    <xf numFmtId="0" fontId="8" fillId="0" borderId="30" xfId="0" applyFont="1" applyBorder="1" applyAlignment="1">
      <alignment vertical="center"/>
    </xf>
    <xf numFmtId="164" fontId="10" fillId="0" borderId="1" xfId="3" applyNumberFormat="1" applyFont="1" applyBorder="1" applyAlignment="1">
      <alignment horizontal="center" vertical="center" wrapText="1"/>
    </xf>
    <xf numFmtId="164" fontId="8" fillId="0" borderId="1" xfId="3" applyNumberFormat="1" applyFont="1" applyBorder="1" applyAlignment="1">
      <alignment vertical="center"/>
    </xf>
    <xf numFmtId="164" fontId="8" fillId="0" borderId="7" xfId="3" applyNumberFormat="1" applyFont="1" applyBorder="1" applyAlignment="1">
      <alignment vertical="center"/>
    </xf>
    <xf numFmtId="164" fontId="10" fillId="3" borderId="1" xfId="3" applyNumberFormat="1" applyFont="1" applyFill="1" applyBorder="1" applyAlignment="1">
      <alignment horizontal="center" vertical="center" wrapText="1"/>
    </xf>
    <xf numFmtId="0" fontId="8" fillId="0" borderId="40" xfId="0" applyFont="1" applyBorder="1" applyAlignment="1">
      <alignment horizontal="left" vertical="center"/>
    </xf>
    <xf numFmtId="164" fontId="12" fillId="0" borderId="0" xfId="0" applyNumberFormat="1" applyFont="1" applyBorder="1" applyAlignment="1">
      <alignment vertical="center"/>
    </xf>
    <xf numFmtId="0" fontId="13" fillId="0" borderId="0" xfId="0" applyFont="1" applyAlignment="1">
      <alignment vertical="center"/>
    </xf>
    <xf numFmtId="0" fontId="14" fillId="0" borderId="3"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xf>
    <xf numFmtId="164" fontId="15" fillId="0" borderId="1" xfId="0" applyNumberFormat="1" applyFont="1" applyBorder="1" applyAlignment="1">
      <alignment vertical="center"/>
    </xf>
    <xf numFmtId="9" fontId="15" fillId="0" borderId="1" xfId="1" applyFont="1" applyBorder="1" applyAlignment="1">
      <alignment horizontal="center" vertical="center"/>
    </xf>
    <xf numFmtId="164" fontId="15" fillId="0" borderId="0" xfId="0" applyNumberFormat="1" applyFont="1" applyBorder="1" applyAlignment="1">
      <alignment vertical="center"/>
    </xf>
    <xf numFmtId="0" fontId="15" fillId="0" borderId="3" xfId="0" applyFont="1" applyBorder="1" applyAlignment="1">
      <alignment vertical="center"/>
    </xf>
    <xf numFmtId="0" fontId="8" fillId="0" borderId="0" xfId="0" applyFont="1" applyAlignment="1">
      <alignment vertical="center"/>
    </xf>
    <xf numFmtId="0" fontId="8" fillId="0" borderId="41" xfId="0" applyFont="1" applyBorder="1" applyAlignment="1">
      <alignment vertical="center"/>
    </xf>
    <xf numFmtId="0" fontId="8" fillId="0" borderId="41" xfId="0"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6" fillId="0" borderId="0" xfId="0" applyFont="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17" fillId="0" borderId="11" xfId="2" applyFont="1" applyBorder="1"/>
    <xf numFmtId="0" fontId="17" fillId="0" borderId="12" xfId="2" applyFont="1" applyBorder="1"/>
    <xf numFmtId="0" fontId="18" fillId="0" borderId="0" xfId="2" applyFont="1"/>
    <xf numFmtId="0" fontId="17" fillId="0" borderId="14" xfId="2" applyFont="1" applyBorder="1"/>
    <xf numFmtId="0" fontId="17" fillId="0" borderId="0" xfId="2" applyFont="1"/>
    <xf numFmtId="0" fontId="19" fillId="0" borderId="14" xfId="2" applyFont="1" applyBorder="1"/>
    <xf numFmtId="0" fontId="19" fillId="0" borderId="0" xfId="2" applyFont="1"/>
    <xf numFmtId="0" fontId="20" fillId="0" borderId="0" xfId="2" applyFont="1"/>
    <xf numFmtId="0" fontId="19" fillId="0" borderId="0" xfId="2" applyFont="1" applyAlignment="1">
      <alignment horizontal="center"/>
    </xf>
    <xf numFmtId="0" fontId="21" fillId="0" borderId="0" xfId="2" applyFont="1"/>
    <xf numFmtId="0" fontId="22" fillId="0" borderId="0" xfId="2" applyFont="1" applyAlignment="1">
      <alignment horizontal="center"/>
    </xf>
    <xf numFmtId="0" fontId="23" fillId="0" borderId="0" xfId="2" applyFont="1"/>
    <xf numFmtId="0" fontId="23" fillId="0" borderId="0" xfId="2" applyFont="1" applyAlignment="1">
      <alignment horizontal="center"/>
    </xf>
    <xf numFmtId="0" fontId="25" fillId="0" borderId="14" xfId="2" applyFont="1" applyBorder="1" applyAlignment="1">
      <alignment wrapText="1"/>
    </xf>
    <xf numFmtId="0" fontId="25" fillId="0" borderId="0" xfId="2" applyFont="1" applyAlignment="1">
      <alignment wrapText="1"/>
    </xf>
    <xf numFmtId="0" fontId="31" fillId="0" borderId="0" xfId="0" applyFont="1" applyAlignment="1">
      <alignment vertical="center"/>
    </xf>
    <xf numFmtId="0" fontId="0" fillId="0" borderId="0" xfId="0" applyAlignment="1">
      <alignment vertical="center" wrapText="1"/>
    </xf>
    <xf numFmtId="0" fontId="32" fillId="0" borderId="0" xfId="0" applyFont="1" applyAlignment="1">
      <alignment vertical="center" wrapText="1"/>
    </xf>
    <xf numFmtId="0" fontId="30" fillId="0" borderId="0" xfId="0" applyFont="1" applyAlignment="1">
      <alignment vertical="center"/>
    </xf>
    <xf numFmtId="0" fontId="8" fillId="0" borderId="42" xfId="0" applyFont="1" applyBorder="1" applyAlignment="1">
      <alignment horizontal="left" vertical="center"/>
    </xf>
    <xf numFmtId="0" fontId="8" fillId="0" borderId="8" xfId="0" applyFont="1" applyBorder="1" applyAlignment="1">
      <alignment horizontal="left" vertical="center" wrapText="1"/>
    </xf>
    <xf numFmtId="0" fontId="8" fillId="0" borderId="4" xfId="0" applyFont="1" applyBorder="1" applyAlignment="1">
      <alignment horizontal="left" vertical="center" wrapText="1"/>
    </xf>
    <xf numFmtId="0" fontId="8" fillId="0" borderId="25" xfId="0" applyFont="1" applyBorder="1" applyAlignment="1">
      <alignment horizontal="left" vertical="center" wrapText="1"/>
    </xf>
    <xf numFmtId="0" fontId="8" fillId="0" borderId="3" xfId="0" applyFont="1" applyBorder="1" applyAlignment="1">
      <alignment horizontal="left" vertical="center" wrapText="1"/>
    </xf>
    <xf numFmtId="0" fontId="8" fillId="3" borderId="6" xfId="0" applyFont="1" applyFill="1" applyBorder="1" applyAlignment="1">
      <alignment horizontal="left" vertical="center" wrapText="1"/>
    </xf>
    <xf numFmtId="0" fontId="8" fillId="0" borderId="20" xfId="0" applyFont="1" applyBorder="1" applyAlignment="1">
      <alignment horizontal="left" vertical="center" wrapText="1"/>
    </xf>
    <xf numFmtId="0" fontId="8" fillId="0" borderId="20" xfId="0" applyFont="1" applyBorder="1" applyAlignment="1">
      <alignment vertical="center" wrapText="1"/>
    </xf>
    <xf numFmtId="0" fontId="10" fillId="0" borderId="43" xfId="0" applyFont="1" applyBorder="1" applyAlignment="1">
      <alignment horizontal="center" vertical="center" wrapText="1"/>
    </xf>
    <xf numFmtId="0" fontId="8" fillId="0" borderId="43" xfId="0" applyFont="1" applyBorder="1" applyAlignment="1">
      <alignment horizontal="left" vertical="center"/>
    </xf>
    <xf numFmtId="0" fontId="8" fillId="0" borderId="44" xfId="0" applyFont="1" applyBorder="1" applyAlignment="1">
      <alignment horizontal="left" vertical="center"/>
    </xf>
    <xf numFmtId="0" fontId="0" fillId="0" borderId="0" xfId="0" applyAlignment="1">
      <alignment vertical="center"/>
    </xf>
    <xf numFmtId="0" fontId="15" fillId="0" borderId="6" xfId="0" applyFont="1" applyFill="1" applyBorder="1" applyAlignment="1">
      <alignment vertical="center" wrapText="1"/>
    </xf>
    <xf numFmtId="0" fontId="15" fillId="0" borderId="7" xfId="0" applyFont="1" applyBorder="1" applyAlignment="1">
      <alignment horizontal="center" vertical="center"/>
    </xf>
    <xf numFmtId="164" fontId="15" fillId="0" borderId="7" xfId="0" applyNumberFormat="1" applyFont="1" applyBorder="1" applyAlignment="1">
      <alignment vertical="center"/>
    </xf>
    <xf numFmtId="9" fontId="15" fillId="0" borderId="7" xfId="1" applyFont="1" applyBorder="1" applyAlignment="1">
      <alignment horizontal="center" vertical="center"/>
    </xf>
    <xf numFmtId="164" fontId="8" fillId="0" borderId="45" xfId="0" applyNumberFormat="1" applyFont="1" applyBorder="1" applyAlignment="1">
      <alignment vertical="center"/>
    </xf>
    <xf numFmtId="164" fontId="15" fillId="0" borderId="0" xfId="0" applyNumberFormat="1" applyFont="1" applyFill="1" applyBorder="1" applyAlignment="1">
      <alignment vertical="center"/>
    </xf>
    <xf numFmtId="0" fontId="6" fillId="0" borderId="0" xfId="0" applyFont="1" applyFill="1" applyAlignment="1">
      <alignment vertical="center"/>
    </xf>
    <xf numFmtId="0" fontId="8" fillId="0" borderId="0" xfId="0" applyFont="1" applyFill="1" applyAlignment="1">
      <alignment vertical="center"/>
    </xf>
    <xf numFmtId="0" fontId="11" fillId="0" borderId="0" xfId="0" applyFont="1" applyFill="1" applyBorder="1" applyAlignment="1">
      <alignment vertical="center"/>
    </xf>
    <xf numFmtId="0" fontId="8" fillId="0" borderId="0" xfId="0" applyFont="1" applyFill="1" applyBorder="1" applyAlignment="1">
      <alignment vertical="center"/>
    </xf>
    <xf numFmtId="164" fontId="10" fillId="3" borderId="7" xfId="3" applyNumberFormat="1" applyFont="1" applyFill="1" applyBorder="1" applyAlignment="1">
      <alignment horizontal="center" vertical="center" wrapText="1"/>
    </xf>
    <xf numFmtId="0" fontId="10" fillId="3" borderId="7" xfId="0" applyFont="1" applyFill="1" applyBorder="1" applyAlignment="1">
      <alignment horizontal="center" vertical="center" wrapText="1"/>
    </xf>
    <xf numFmtId="0" fontId="15" fillId="0" borderId="3" xfId="0" applyFont="1" applyBorder="1" applyAlignment="1">
      <alignment vertical="center" wrapText="1"/>
    </xf>
    <xf numFmtId="0" fontId="6" fillId="0" borderId="0" xfId="0" applyFont="1" applyAlignment="1">
      <alignment horizontal="center" vertical="center"/>
    </xf>
    <xf numFmtId="0" fontId="8" fillId="0" borderId="0" xfId="0" applyFont="1" applyAlignment="1">
      <alignment vertical="center"/>
    </xf>
    <xf numFmtId="0" fontId="9" fillId="0" borderId="0" xfId="0" applyFont="1" applyFill="1" applyBorder="1" applyAlignment="1">
      <alignment vertical="center" wrapText="1"/>
    </xf>
    <xf numFmtId="0" fontId="24" fillId="0" borderId="14" xfId="2" applyFont="1" applyBorder="1" applyAlignment="1">
      <alignment horizontal="center" vertical="center" wrapText="1"/>
    </xf>
    <xf numFmtId="0" fontId="24" fillId="0" borderId="0" xfId="2" applyFont="1" applyBorder="1" applyAlignment="1">
      <alignment horizontal="center" vertical="center" wrapText="1"/>
    </xf>
    <xf numFmtId="0" fontId="26" fillId="0" borderId="14" xfId="2" applyFont="1" applyBorder="1" applyAlignment="1">
      <alignment horizontal="center" vertical="center" wrapText="1"/>
    </xf>
    <xf numFmtId="0" fontId="26" fillId="0" borderId="0" xfId="2" applyFont="1" applyBorder="1" applyAlignment="1">
      <alignment horizontal="center" vertical="center" wrapText="1"/>
    </xf>
    <xf numFmtId="0" fontId="27" fillId="0" borderId="14" xfId="2" applyFont="1" applyBorder="1" applyAlignment="1">
      <alignment horizontal="center" vertical="center" wrapText="1"/>
    </xf>
    <xf numFmtId="0" fontId="27" fillId="0" borderId="0" xfId="2" applyFont="1" applyBorder="1" applyAlignment="1">
      <alignment horizontal="center" vertical="center" wrapText="1"/>
    </xf>
    <xf numFmtId="0" fontId="28" fillId="0" borderId="14" xfId="2" applyFont="1" applyBorder="1" applyAlignment="1">
      <alignment horizontal="center" vertical="center" wrapText="1"/>
    </xf>
    <xf numFmtId="0" fontId="28" fillId="0" borderId="0" xfId="2" applyFont="1" applyBorder="1" applyAlignment="1">
      <alignment horizontal="center" vertical="center" wrapText="1"/>
    </xf>
    <xf numFmtId="0" fontId="0" fillId="0" borderId="0" xfId="0" applyAlignment="1">
      <alignment horizontal="left" vertical="center" wrapText="1"/>
    </xf>
    <xf numFmtId="0" fontId="32" fillId="0" borderId="0" xfId="0" applyFont="1" applyAlignment="1">
      <alignment horizontal="center" vertical="center" wrapText="1"/>
    </xf>
    <xf numFmtId="0" fontId="29" fillId="0" borderId="0" xfId="0" applyFont="1" applyAlignment="1">
      <alignment horizontal="center" vertical="center" wrapText="1"/>
    </xf>
    <xf numFmtId="0" fontId="9" fillId="2" borderId="34"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6" fillId="0" borderId="0" xfId="0" applyFont="1" applyAlignment="1">
      <alignment horizontal="center" vertical="center"/>
    </xf>
    <xf numFmtId="0" fontId="8" fillId="0" borderId="0" xfId="0" applyFont="1" applyAlignment="1">
      <alignment vertical="center"/>
    </xf>
    <xf numFmtId="0" fontId="3" fillId="0" borderId="0" xfId="0" applyFont="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vertical="center"/>
    </xf>
    <xf numFmtId="0" fontId="9" fillId="2" borderId="19"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7" fillId="0" borderId="0" xfId="0" applyFont="1" applyAlignment="1">
      <alignment horizontal="center" vertical="center"/>
    </xf>
    <xf numFmtId="0" fontId="8" fillId="0" borderId="0" xfId="0" applyFont="1" applyBorder="1" applyAlignment="1">
      <alignment horizontal="left" vertical="center"/>
    </xf>
    <xf numFmtId="0" fontId="8" fillId="0" borderId="0" xfId="0" applyFont="1" applyBorder="1" applyAlignment="1">
      <alignment vertical="center"/>
    </xf>
    <xf numFmtId="0" fontId="8" fillId="0" borderId="33" xfId="0" applyFont="1" applyBorder="1" applyAlignment="1">
      <alignment horizontal="center" vertical="center"/>
    </xf>
    <xf numFmtId="0" fontId="8"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9" fontId="8" fillId="0" borderId="1" xfId="1" applyFont="1" applyBorder="1" applyAlignment="1">
      <alignment vertical="center"/>
    </xf>
    <xf numFmtId="9" fontId="8" fillId="0" borderId="11" xfId="1" applyFont="1" applyBorder="1" applyAlignment="1">
      <alignment vertical="center"/>
    </xf>
    <xf numFmtId="9" fontId="8" fillId="0" borderId="10" xfId="1" applyFont="1" applyBorder="1" applyAlignment="1">
      <alignment vertical="center"/>
    </xf>
    <xf numFmtId="0" fontId="15" fillId="0" borderId="7" xfId="0" applyFont="1" applyBorder="1" applyAlignment="1">
      <alignment horizontal="center" vertical="center" wrapText="1"/>
    </xf>
  </cellXfs>
  <cellStyles count="4">
    <cellStyle name="Monétaire" xfId="3" builtinId="4"/>
    <cellStyle name="Normal" xfId="0" builtinId="0"/>
    <cellStyle name="Normal 2" xfId="2" xr:uid="{00000000-0005-0000-0000-00000200000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125415</xdr:colOff>
      <xdr:row>23</xdr:row>
      <xdr:rowOff>14289</xdr:rowOff>
    </xdr:from>
    <xdr:to>
      <xdr:col>6</xdr:col>
      <xdr:colOff>623890</xdr:colOff>
      <xdr:row>25</xdr:row>
      <xdr:rowOff>142876</xdr:rowOff>
    </xdr:to>
    <xdr:sp macro="" textlink="">
      <xdr:nvSpPr>
        <xdr:cNvPr id="2" name="Rectangle 1">
          <a:extLst>
            <a:ext uri="{FF2B5EF4-FFF2-40B4-BE49-F238E27FC236}">
              <a16:creationId xmlns:a16="http://schemas.microsoft.com/office/drawing/2014/main" id="{7AC52AED-59A7-464F-9B20-9B4F85F9DC67}"/>
            </a:ext>
          </a:extLst>
        </xdr:cNvPr>
        <xdr:cNvSpPr>
          <a:spLocks noChangeArrowheads="1"/>
        </xdr:cNvSpPr>
      </xdr:nvSpPr>
      <xdr:spPr bwMode="auto">
        <a:xfrm>
          <a:off x="871540" y="5403852"/>
          <a:ext cx="4229100" cy="636587"/>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editAs="oneCell">
    <xdr:from>
      <xdr:col>5</xdr:col>
      <xdr:colOff>113771</xdr:colOff>
      <xdr:row>1</xdr:row>
      <xdr:rowOff>28576</xdr:rowOff>
    </xdr:from>
    <xdr:to>
      <xdr:col>7</xdr:col>
      <xdr:colOff>554551</xdr:colOff>
      <xdr:row>5</xdr:row>
      <xdr:rowOff>32516</xdr:rowOff>
    </xdr:to>
    <xdr:pic>
      <xdr:nvPicPr>
        <xdr:cNvPr id="3" name="Image 2">
          <a:extLst>
            <a:ext uri="{FF2B5EF4-FFF2-40B4-BE49-F238E27FC236}">
              <a16:creationId xmlns:a16="http://schemas.microsoft.com/office/drawing/2014/main" id="{AC8F612E-C9B2-4A24-BAB8-0F1E58B8CA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44396" y="195264"/>
          <a:ext cx="1933030" cy="670690"/>
        </a:xfrm>
        <a:prstGeom prst="rect">
          <a:avLst/>
        </a:prstGeom>
      </xdr:spPr>
    </xdr:pic>
    <xdr:clientData/>
  </xdr:twoCellAnchor>
  <xdr:twoCellAnchor editAs="oneCell">
    <xdr:from>
      <xdr:col>0</xdr:col>
      <xdr:colOff>190501</xdr:colOff>
      <xdr:row>1</xdr:row>
      <xdr:rowOff>12700</xdr:rowOff>
    </xdr:from>
    <xdr:to>
      <xdr:col>3</xdr:col>
      <xdr:colOff>50627</xdr:colOff>
      <xdr:row>3</xdr:row>
      <xdr:rowOff>84667</xdr:rowOff>
    </xdr:to>
    <xdr:pic>
      <xdr:nvPicPr>
        <xdr:cNvPr id="4" name="Image 3">
          <a:extLst>
            <a:ext uri="{FF2B5EF4-FFF2-40B4-BE49-F238E27FC236}">
              <a16:creationId xmlns:a16="http://schemas.microsoft.com/office/drawing/2014/main" id="{7779662F-9220-43F5-9307-02716E7AF20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1" y="182033"/>
          <a:ext cx="2082626" cy="4106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895350</xdr:colOff>
      <xdr:row>1</xdr:row>
      <xdr:rowOff>0</xdr:rowOff>
    </xdr:from>
    <xdr:to>
      <xdr:col>4</xdr:col>
      <xdr:colOff>2705100</xdr:colOff>
      <xdr:row>1</xdr:row>
      <xdr:rowOff>0</xdr:rowOff>
    </xdr:to>
    <xdr:pic>
      <xdr:nvPicPr>
        <xdr:cNvPr id="5" name="Picture 2" descr="entrd">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544550" y="6953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804333</xdr:colOff>
      <xdr:row>0</xdr:row>
      <xdr:rowOff>148166</xdr:rowOff>
    </xdr:from>
    <xdr:to>
      <xdr:col>8</xdr:col>
      <xdr:colOff>1064229</xdr:colOff>
      <xdr:row>0</xdr:row>
      <xdr:rowOff>635000</xdr:rowOff>
    </xdr:to>
    <xdr:pic>
      <xdr:nvPicPr>
        <xdr:cNvPr id="6" name="Image 2">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272889" y="148166"/>
          <a:ext cx="2355396" cy="4868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217108</xdr:colOff>
      <xdr:row>0</xdr:row>
      <xdr:rowOff>74084</xdr:rowOff>
    </xdr:from>
    <xdr:to>
      <xdr:col>0</xdr:col>
      <xdr:colOff>2238375</xdr:colOff>
      <xdr:row>0</xdr:row>
      <xdr:rowOff>846668</xdr:rowOff>
    </xdr:to>
    <xdr:pic>
      <xdr:nvPicPr>
        <xdr:cNvPr id="7" name="Image 6" descr="Logo Paris Cité">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108" y="74084"/>
          <a:ext cx="2021267" cy="772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895350</xdr:colOff>
      <xdr:row>1</xdr:row>
      <xdr:rowOff>0</xdr:rowOff>
    </xdr:from>
    <xdr:to>
      <xdr:col>4</xdr:col>
      <xdr:colOff>2705100</xdr:colOff>
      <xdr:row>1</xdr:row>
      <xdr:rowOff>0</xdr:rowOff>
    </xdr:to>
    <xdr:pic>
      <xdr:nvPicPr>
        <xdr:cNvPr id="2" name="Picture 2" descr="entrd">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48600" y="1190625"/>
          <a:ext cx="3429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762000</xdr:colOff>
      <xdr:row>0</xdr:row>
      <xdr:rowOff>270227</xdr:rowOff>
    </xdr:from>
    <xdr:to>
      <xdr:col>8</xdr:col>
      <xdr:colOff>1021896</xdr:colOff>
      <xdr:row>0</xdr:row>
      <xdr:rowOff>761999</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279944" y="270227"/>
          <a:ext cx="2355396" cy="4917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217108</xdr:colOff>
      <xdr:row>0</xdr:row>
      <xdr:rowOff>209549</xdr:rowOff>
    </xdr:from>
    <xdr:to>
      <xdr:col>0</xdr:col>
      <xdr:colOff>2314575</xdr:colOff>
      <xdr:row>0</xdr:row>
      <xdr:rowOff>952500</xdr:rowOff>
    </xdr:to>
    <xdr:pic>
      <xdr:nvPicPr>
        <xdr:cNvPr id="4" name="Image 3" descr="Logo Paris Cité">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108" y="209549"/>
          <a:ext cx="2097467" cy="7429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895350</xdr:colOff>
      <xdr:row>1</xdr:row>
      <xdr:rowOff>0</xdr:rowOff>
    </xdr:from>
    <xdr:to>
      <xdr:col>5</xdr:col>
      <xdr:colOff>2705100</xdr:colOff>
      <xdr:row>1</xdr:row>
      <xdr:rowOff>0</xdr:rowOff>
    </xdr:to>
    <xdr:pic>
      <xdr:nvPicPr>
        <xdr:cNvPr id="2" name="Picture 2" descr="entrd">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39100" y="1190625"/>
          <a:ext cx="3429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0</xdr:colOff>
      <xdr:row>0</xdr:row>
      <xdr:rowOff>154782</xdr:rowOff>
    </xdr:from>
    <xdr:to>
      <xdr:col>10</xdr:col>
      <xdr:colOff>2429669</xdr:colOff>
      <xdr:row>0</xdr:row>
      <xdr:rowOff>682625</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898187" y="154782"/>
          <a:ext cx="2432844" cy="5278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217108</xdr:colOff>
      <xdr:row>0</xdr:row>
      <xdr:rowOff>154781</xdr:rowOff>
    </xdr:from>
    <xdr:to>
      <xdr:col>0</xdr:col>
      <xdr:colOff>2452687</xdr:colOff>
      <xdr:row>0</xdr:row>
      <xdr:rowOff>1000125</xdr:rowOff>
    </xdr:to>
    <xdr:pic>
      <xdr:nvPicPr>
        <xdr:cNvPr id="4" name="Image 3" descr="Logo Paris Cité">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108" y="154781"/>
          <a:ext cx="2235579" cy="845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8D381-890A-4878-B39E-D1B947AFEF88}">
  <dimension ref="A1:H45"/>
  <sheetViews>
    <sheetView tabSelected="1" view="pageBreakPreview" zoomScale="102" zoomScaleNormal="100" zoomScaleSheetLayoutView="80" workbookViewId="0">
      <selection activeCell="A18" sqref="A18"/>
    </sheetView>
  </sheetViews>
  <sheetFormatPr baseColWidth="10" defaultRowHeight="14.5" x14ac:dyDescent="0.35"/>
  <cols>
    <col min="1" max="8" width="10.6328125" customWidth="1"/>
  </cols>
  <sheetData>
    <row r="1" spans="1:8" s="109" customFormat="1" ht="13" x14ac:dyDescent="0.3">
      <c r="A1" s="107"/>
      <c r="B1" s="108"/>
      <c r="C1" s="108"/>
      <c r="D1" s="108"/>
      <c r="E1" s="108"/>
      <c r="F1" s="108"/>
      <c r="G1" s="108"/>
      <c r="H1" s="108"/>
    </row>
    <row r="2" spans="1:8" s="109" customFormat="1" ht="13" x14ac:dyDescent="0.3">
      <c r="A2" s="110"/>
      <c r="B2" s="111"/>
      <c r="C2" s="111"/>
      <c r="D2" s="111"/>
      <c r="E2" s="111"/>
      <c r="F2" s="111"/>
      <c r="G2" s="111"/>
      <c r="H2" s="111"/>
    </row>
    <row r="3" spans="1:8" s="109" customFormat="1" ht="13" x14ac:dyDescent="0.3">
      <c r="A3" s="110"/>
      <c r="B3" s="111"/>
      <c r="C3" s="111"/>
      <c r="D3" s="111"/>
      <c r="E3" s="111"/>
      <c r="F3" s="111"/>
      <c r="G3" s="111"/>
      <c r="H3" s="111"/>
    </row>
    <row r="4" spans="1:8" s="109" customFormat="1" ht="13" x14ac:dyDescent="0.3">
      <c r="A4" s="110"/>
      <c r="B4" s="111"/>
      <c r="C4" s="111"/>
      <c r="D4" s="111"/>
      <c r="E4" s="111"/>
      <c r="F4" s="111"/>
      <c r="G4" s="111"/>
      <c r="H4" s="111"/>
    </row>
    <row r="5" spans="1:8" s="109" customFormat="1" ht="13" x14ac:dyDescent="0.3">
      <c r="A5" s="110"/>
      <c r="B5" s="111"/>
      <c r="C5" s="111"/>
      <c r="D5" s="111"/>
      <c r="E5" s="111"/>
      <c r="F5" s="111"/>
      <c r="G5" s="111"/>
      <c r="H5" s="111"/>
    </row>
    <row r="6" spans="1:8" s="109" customFormat="1" ht="13" x14ac:dyDescent="0.3">
      <c r="A6" s="112"/>
      <c r="B6" s="113"/>
      <c r="C6" s="113"/>
      <c r="D6" s="113"/>
      <c r="E6" s="114"/>
      <c r="F6" s="115"/>
      <c r="G6" s="114"/>
      <c r="H6" s="114"/>
    </row>
    <row r="7" spans="1:8" s="109" customFormat="1" ht="13" x14ac:dyDescent="0.3">
      <c r="A7" s="112"/>
      <c r="B7" s="113"/>
      <c r="C7" s="114"/>
      <c r="D7" s="116"/>
      <c r="E7" s="117"/>
      <c r="F7" s="116"/>
      <c r="G7" s="116"/>
      <c r="H7" s="116"/>
    </row>
    <row r="8" spans="1:8" s="109" customFormat="1" ht="13" x14ac:dyDescent="0.3">
      <c r="A8" s="112"/>
      <c r="B8" s="113"/>
      <c r="C8" s="114"/>
      <c r="D8" s="116"/>
      <c r="E8" s="116"/>
      <c r="F8" s="117"/>
      <c r="G8" s="116"/>
      <c r="H8" s="116"/>
    </row>
    <row r="9" spans="1:8" s="109" customFormat="1" ht="13" x14ac:dyDescent="0.3">
      <c r="A9" s="112"/>
      <c r="B9" s="113"/>
      <c r="C9" s="113"/>
      <c r="D9" s="118"/>
      <c r="E9" s="116"/>
      <c r="F9" s="119"/>
      <c r="G9" s="116"/>
      <c r="H9" s="116"/>
    </row>
    <row r="10" spans="1:8" s="109" customFormat="1" ht="37" customHeight="1" x14ac:dyDescent="0.3">
      <c r="A10" s="154" t="s">
        <v>31</v>
      </c>
      <c r="B10" s="155"/>
      <c r="C10" s="155"/>
      <c r="D10" s="155"/>
      <c r="E10" s="155"/>
      <c r="F10" s="155"/>
      <c r="G10" s="155"/>
      <c r="H10" s="155"/>
    </row>
    <row r="11" spans="1:8" s="109" customFormat="1" ht="13" customHeight="1" x14ac:dyDescent="0.4">
      <c r="A11" s="120"/>
      <c r="B11" s="121"/>
      <c r="C11" s="121"/>
      <c r="D11" s="121"/>
      <c r="E11" s="121"/>
      <c r="F11" s="121"/>
      <c r="G11" s="121"/>
      <c r="H11" s="121"/>
    </row>
    <row r="12" spans="1:8" s="109" customFormat="1" ht="50.25" customHeight="1" x14ac:dyDescent="0.3">
      <c r="A12" s="156" t="s">
        <v>32</v>
      </c>
      <c r="B12" s="157"/>
      <c r="C12" s="157"/>
      <c r="D12" s="157"/>
      <c r="E12" s="157"/>
      <c r="F12" s="157"/>
      <c r="G12" s="157"/>
      <c r="H12" s="157"/>
    </row>
    <row r="13" spans="1:8" s="109" customFormat="1" ht="13" x14ac:dyDescent="0.3">
      <c r="A13" s="112"/>
      <c r="B13" s="113"/>
      <c r="C13" s="114"/>
      <c r="D13" s="116"/>
      <c r="E13" s="116"/>
      <c r="F13" s="117"/>
      <c r="G13" s="116"/>
      <c r="H13" s="116"/>
    </row>
    <row r="14" spans="1:8" s="109" customFormat="1" ht="13" x14ac:dyDescent="0.3">
      <c r="A14" s="112"/>
      <c r="B14" s="113"/>
      <c r="C14" s="113"/>
      <c r="D14" s="118"/>
      <c r="E14" s="116"/>
      <c r="F14" s="119"/>
      <c r="G14" s="116"/>
      <c r="H14" s="116"/>
    </row>
    <row r="15" spans="1:8" s="109" customFormat="1" ht="13" x14ac:dyDescent="0.3">
      <c r="A15" s="112"/>
      <c r="B15" s="113"/>
      <c r="C15" s="114"/>
      <c r="D15" s="116"/>
      <c r="E15" s="116"/>
      <c r="F15" s="117"/>
      <c r="G15" s="116"/>
      <c r="H15" s="116"/>
    </row>
    <row r="16" spans="1:8" s="109" customFormat="1" ht="13" x14ac:dyDescent="0.3">
      <c r="A16" s="112"/>
      <c r="B16" s="113"/>
      <c r="C16" s="113"/>
      <c r="D16" s="118"/>
      <c r="E16" s="116"/>
      <c r="F16" s="119"/>
      <c r="G16" s="116"/>
      <c r="H16" s="116"/>
    </row>
    <row r="17" spans="1:8" s="109" customFormat="1" ht="75" customHeight="1" x14ac:dyDescent="0.3">
      <c r="A17" s="158" t="s">
        <v>43</v>
      </c>
      <c r="B17" s="159"/>
      <c r="C17" s="159"/>
      <c r="D17" s="159"/>
      <c r="E17" s="159"/>
      <c r="F17" s="159"/>
      <c r="G17" s="159"/>
      <c r="H17" s="159"/>
    </row>
    <row r="18" spans="1:8" s="109" customFormat="1" ht="13" x14ac:dyDescent="0.3">
      <c r="A18" s="112"/>
      <c r="B18" s="113"/>
      <c r="C18" s="114"/>
      <c r="D18" s="116"/>
      <c r="E18" s="116"/>
      <c r="F18" s="117"/>
      <c r="G18" s="116"/>
      <c r="H18" s="116"/>
    </row>
    <row r="19" spans="1:8" s="109" customFormat="1" ht="13" x14ac:dyDescent="0.3">
      <c r="A19" s="112"/>
      <c r="B19" s="113"/>
      <c r="C19" s="113"/>
      <c r="D19" s="118"/>
      <c r="E19" s="116"/>
      <c r="F19" s="119"/>
      <c r="G19" s="116"/>
      <c r="H19" s="116"/>
    </row>
    <row r="20" spans="1:8" s="109" customFormat="1" ht="13" x14ac:dyDescent="0.3">
      <c r="A20" s="112"/>
      <c r="B20" s="113"/>
      <c r="C20" s="114"/>
      <c r="D20" s="116"/>
      <c r="E20" s="116"/>
      <c r="F20" s="117"/>
      <c r="G20" s="116"/>
      <c r="H20" s="116"/>
    </row>
    <row r="21" spans="1:8" s="109" customFormat="1" ht="13" x14ac:dyDescent="0.3">
      <c r="A21" s="112"/>
      <c r="B21" s="113"/>
      <c r="C21" s="113"/>
      <c r="D21" s="118"/>
      <c r="E21" s="116"/>
      <c r="F21" s="119"/>
      <c r="G21" s="116"/>
      <c r="H21" s="116"/>
    </row>
    <row r="22" spans="1:8" s="109" customFormat="1" ht="13" x14ac:dyDescent="0.3">
      <c r="A22" s="112"/>
      <c r="B22" s="113"/>
      <c r="C22" s="114"/>
      <c r="D22" s="116"/>
      <c r="E22" s="116"/>
      <c r="F22" s="117"/>
      <c r="G22" s="116"/>
      <c r="H22" s="116"/>
    </row>
    <row r="23" spans="1:8" s="109" customFormat="1" ht="13" x14ac:dyDescent="0.3">
      <c r="A23" s="112"/>
      <c r="B23" s="113"/>
      <c r="C23" s="113"/>
      <c r="D23" s="118"/>
      <c r="E23" s="116"/>
      <c r="F23" s="119"/>
      <c r="G23" s="116"/>
      <c r="H23" s="116"/>
    </row>
    <row r="24" spans="1:8" s="109" customFormat="1" ht="13" x14ac:dyDescent="0.3">
      <c r="A24" s="112"/>
      <c r="B24" s="113"/>
      <c r="C24" s="114"/>
      <c r="D24" s="116"/>
      <c r="E24" s="116"/>
      <c r="F24" s="117"/>
      <c r="G24" s="116"/>
      <c r="H24" s="116"/>
    </row>
    <row r="25" spans="1:8" s="109" customFormat="1" ht="27" customHeight="1" x14ac:dyDescent="0.3">
      <c r="A25" s="160" t="s">
        <v>33</v>
      </c>
      <c r="B25" s="161"/>
      <c r="C25" s="161"/>
      <c r="D25" s="161"/>
      <c r="E25" s="161"/>
      <c r="F25" s="161"/>
      <c r="G25" s="161"/>
      <c r="H25" s="161"/>
    </row>
    <row r="26" spans="1:8" s="109" customFormat="1" ht="13" x14ac:dyDescent="0.3">
      <c r="A26" s="112"/>
      <c r="B26" s="113"/>
      <c r="C26" s="114"/>
      <c r="D26" s="116"/>
      <c r="E26" s="116"/>
      <c r="F26" s="117"/>
      <c r="G26" s="116"/>
      <c r="H26" s="116"/>
    </row>
    <row r="27" spans="1:8" s="109" customFormat="1" ht="13" x14ac:dyDescent="0.3">
      <c r="A27" s="112"/>
      <c r="B27" s="113"/>
      <c r="C27" s="113"/>
      <c r="D27" s="118"/>
      <c r="E27" s="116"/>
      <c r="F27" s="119"/>
      <c r="G27" s="116"/>
      <c r="H27" s="116"/>
    </row>
    <row r="28" spans="1:8" s="109" customFormat="1" ht="13" x14ac:dyDescent="0.3">
      <c r="A28" s="112"/>
      <c r="B28" s="113"/>
      <c r="C28" s="114"/>
      <c r="D28" s="116"/>
      <c r="E28" s="116"/>
      <c r="F28" s="117"/>
      <c r="G28" s="116"/>
      <c r="H28" s="116"/>
    </row>
    <row r="29" spans="1:8" s="109" customFormat="1" ht="13" x14ac:dyDescent="0.3">
      <c r="A29" s="112"/>
      <c r="B29" s="113"/>
      <c r="C29" s="113"/>
      <c r="D29" s="118"/>
      <c r="E29" s="116"/>
      <c r="F29" s="119"/>
      <c r="G29" s="116"/>
      <c r="H29" s="116"/>
    </row>
    <row r="30" spans="1:8" s="109" customFormat="1" ht="13" x14ac:dyDescent="0.3">
      <c r="A30" s="112"/>
      <c r="B30" s="113"/>
      <c r="C30" s="114"/>
      <c r="D30" s="116"/>
      <c r="E30" s="116"/>
      <c r="F30" s="117"/>
      <c r="G30" s="116"/>
      <c r="H30" s="116"/>
    </row>
    <row r="31" spans="1:8" s="109" customFormat="1" ht="13" x14ac:dyDescent="0.3">
      <c r="A31" s="112"/>
      <c r="B31" s="113"/>
      <c r="C31" s="113"/>
      <c r="D31" s="118"/>
      <c r="E31" s="116"/>
      <c r="F31" s="119"/>
      <c r="G31" s="116"/>
      <c r="H31" s="116"/>
    </row>
    <row r="32" spans="1:8" s="109" customFormat="1" ht="13" x14ac:dyDescent="0.3">
      <c r="A32" s="112"/>
      <c r="B32" s="113"/>
      <c r="C32" s="114"/>
      <c r="D32" s="116"/>
      <c r="E32" s="116"/>
      <c r="F32" s="117"/>
      <c r="G32" s="116"/>
      <c r="H32" s="116"/>
    </row>
    <row r="33" spans="1:8" s="109" customFormat="1" ht="13" x14ac:dyDescent="0.3">
      <c r="A33" s="112"/>
      <c r="B33" s="113"/>
      <c r="C33" s="114"/>
      <c r="D33" s="116"/>
      <c r="E33" s="116"/>
      <c r="F33" s="117"/>
      <c r="G33" s="116"/>
      <c r="H33" s="116"/>
    </row>
    <row r="34" spans="1:8" s="109" customFormat="1" ht="13" x14ac:dyDescent="0.3">
      <c r="A34" s="112"/>
      <c r="B34" s="113"/>
      <c r="C34" s="113"/>
      <c r="D34" s="118"/>
      <c r="E34" s="116"/>
      <c r="F34" s="119"/>
      <c r="G34" s="116"/>
      <c r="H34" s="116"/>
    </row>
    <row r="35" spans="1:8" s="109" customFormat="1" ht="13" x14ac:dyDescent="0.3">
      <c r="A35" s="112"/>
      <c r="B35" s="113"/>
      <c r="C35" s="114"/>
      <c r="D35" s="116"/>
      <c r="E35" s="116"/>
      <c r="F35" s="117"/>
      <c r="G35" s="116"/>
      <c r="H35" s="116"/>
    </row>
    <row r="36" spans="1:8" s="109" customFormat="1" ht="13" x14ac:dyDescent="0.3">
      <c r="A36" s="112"/>
      <c r="B36" s="113"/>
      <c r="C36" s="113"/>
      <c r="D36" s="118"/>
      <c r="E36" s="116"/>
      <c r="F36" s="119"/>
      <c r="G36" s="116"/>
      <c r="H36" s="116"/>
    </row>
    <row r="37" spans="1:8" s="109" customFormat="1" ht="13" x14ac:dyDescent="0.3">
      <c r="A37" s="112"/>
      <c r="B37" s="113"/>
      <c r="C37" s="114"/>
      <c r="D37" s="116"/>
      <c r="E37" s="116"/>
      <c r="F37" s="117"/>
      <c r="G37" s="116"/>
      <c r="H37" s="116"/>
    </row>
    <row r="38" spans="1:8" s="109" customFormat="1" ht="13" x14ac:dyDescent="0.3">
      <c r="A38" s="112"/>
      <c r="B38" s="113"/>
      <c r="C38" s="113"/>
      <c r="D38" s="118"/>
      <c r="E38" s="116"/>
      <c r="F38" s="119"/>
      <c r="G38" s="116"/>
      <c r="H38" s="116"/>
    </row>
    <row r="39" spans="1:8" s="109" customFormat="1" ht="13" x14ac:dyDescent="0.3">
      <c r="A39" s="112"/>
      <c r="B39" s="113"/>
      <c r="C39" s="114"/>
      <c r="D39" s="116"/>
      <c r="E39" s="116"/>
      <c r="F39" s="117"/>
      <c r="G39" s="116"/>
      <c r="H39" s="116"/>
    </row>
    <row r="40" spans="1:8" s="109" customFormat="1" ht="13" x14ac:dyDescent="0.3">
      <c r="A40" s="112"/>
      <c r="B40" s="113"/>
      <c r="C40" s="114"/>
      <c r="D40" s="116"/>
      <c r="E40" s="116"/>
      <c r="F40" s="117"/>
      <c r="G40" s="116"/>
      <c r="H40" s="116"/>
    </row>
    <row r="41" spans="1:8" s="109" customFormat="1" ht="13" x14ac:dyDescent="0.3">
      <c r="A41" s="112"/>
      <c r="B41" s="113"/>
      <c r="C41" s="113"/>
      <c r="D41" s="118"/>
      <c r="E41" s="116"/>
      <c r="F41" s="119"/>
      <c r="G41" s="116"/>
      <c r="H41" s="116"/>
    </row>
    <row r="42" spans="1:8" s="109" customFormat="1" ht="13" x14ac:dyDescent="0.3">
      <c r="A42" s="112"/>
      <c r="B42" s="113"/>
      <c r="C42" s="114"/>
      <c r="D42" s="116"/>
      <c r="E42" s="116"/>
      <c r="F42" s="117"/>
      <c r="G42" s="116"/>
      <c r="H42" s="116"/>
    </row>
    <row r="43" spans="1:8" s="109" customFormat="1" ht="13" x14ac:dyDescent="0.3">
      <c r="A43" s="112"/>
      <c r="B43" s="113"/>
      <c r="C43" s="113"/>
      <c r="D43" s="118"/>
      <c r="E43" s="116"/>
      <c r="F43" s="119"/>
      <c r="G43" s="116"/>
      <c r="H43" s="116"/>
    </row>
    <row r="44" spans="1:8" s="109" customFormat="1" ht="13" x14ac:dyDescent="0.3">
      <c r="A44" s="112"/>
      <c r="B44" s="113"/>
      <c r="C44" s="114"/>
      <c r="D44" s="116"/>
      <c r="E44" s="116"/>
      <c r="F44" s="117"/>
      <c r="G44" s="116"/>
      <c r="H44" s="116"/>
    </row>
    <row r="45" spans="1:8" s="109" customFormat="1" ht="13" x14ac:dyDescent="0.3"/>
  </sheetData>
  <mergeCells count="4">
    <mergeCell ref="A10:H10"/>
    <mergeCell ref="A12:H12"/>
    <mergeCell ref="A17:H17"/>
    <mergeCell ref="A25:H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8A4BC-03D6-4AE4-AEE7-FF3580772ABF}">
  <dimension ref="A1:M10"/>
  <sheetViews>
    <sheetView view="pageLayout" zoomScale="80" zoomScaleNormal="100" zoomScalePageLayoutView="80" workbookViewId="0">
      <selection activeCell="F13" sqref="F13"/>
    </sheetView>
  </sheetViews>
  <sheetFormatPr baseColWidth="10" defaultColWidth="11.453125" defaultRowHeight="14.5" x14ac:dyDescent="0.35"/>
  <cols>
    <col min="1" max="7" width="14" style="123" customWidth="1"/>
    <col min="8" max="8" width="11.453125" style="123"/>
    <col min="9" max="9" width="10.90625" style="137" customWidth="1"/>
    <col min="10" max="16384" width="11.453125" style="123"/>
  </cols>
  <sheetData>
    <row r="1" spans="1:13" ht="14.25" customHeight="1" x14ac:dyDescent="0.35"/>
    <row r="2" spans="1:13" ht="14.25" customHeight="1" x14ac:dyDescent="0.35"/>
    <row r="3" spans="1:13" ht="15.5" customHeight="1" x14ac:dyDescent="0.35">
      <c r="A3" s="164" t="s">
        <v>34</v>
      </c>
      <c r="B3" s="164"/>
      <c r="C3" s="164"/>
      <c r="D3" s="164"/>
      <c r="E3" s="164"/>
      <c r="F3" s="164"/>
      <c r="G3" s="164"/>
      <c r="H3" s="125"/>
      <c r="I3" s="125"/>
      <c r="J3" s="125"/>
      <c r="K3" s="122"/>
      <c r="L3" s="122"/>
      <c r="M3" s="122"/>
    </row>
    <row r="4" spans="1:13" ht="14.25" customHeight="1" x14ac:dyDescent="0.35"/>
    <row r="5" spans="1:13" s="137" customFormat="1" ht="97.5" customHeight="1" x14ac:dyDescent="0.35">
      <c r="A5" s="163" t="s">
        <v>35</v>
      </c>
      <c r="B5" s="163"/>
      <c r="C5" s="163"/>
      <c r="D5" s="163"/>
      <c r="E5" s="163"/>
      <c r="F5" s="163"/>
      <c r="G5" s="163"/>
      <c r="H5" s="124"/>
      <c r="I5" s="124"/>
      <c r="J5" s="124"/>
      <c r="K5" s="123"/>
      <c r="L5" s="123"/>
      <c r="M5" s="123"/>
    </row>
    <row r="6" spans="1:13" ht="167" customHeight="1" x14ac:dyDescent="0.35">
      <c r="A6" s="162" t="s">
        <v>40</v>
      </c>
      <c r="B6" s="162"/>
      <c r="C6" s="162"/>
      <c r="D6" s="162"/>
      <c r="E6" s="162"/>
      <c r="F6" s="162"/>
      <c r="G6" s="162"/>
    </row>
    <row r="8" spans="1:13" ht="92" customHeight="1" x14ac:dyDescent="0.35">
      <c r="A8" s="162" t="s">
        <v>42</v>
      </c>
      <c r="B8" s="162"/>
      <c r="C8" s="162"/>
      <c r="D8" s="162"/>
      <c r="E8" s="162"/>
      <c r="F8" s="162"/>
      <c r="G8" s="162"/>
    </row>
    <row r="10" spans="1:13" ht="90" customHeight="1" x14ac:dyDescent="0.35">
      <c r="A10" s="162" t="s">
        <v>68</v>
      </c>
      <c r="B10" s="162"/>
      <c r="C10" s="162"/>
      <c r="D10" s="162"/>
      <c r="E10" s="162"/>
      <c r="F10" s="162"/>
      <c r="G10" s="162"/>
    </row>
  </sheetData>
  <mergeCells count="5">
    <mergeCell ref="A8:G8"/>
    <mergeCell ref="A10:G10"/>
    <mergeCell ref="A5:G5"/>
    <mergeCell ref="A3:G3"/>
    <mergeCell ref="A6:G6"/>
  </mergeCells>
  <pageMargins left="0.25" right="0.25" top="0.75" bottom="0.75" header="0.3" footer="0.3"/>
  <pageSetup paperSize="9" orientation="portrait" r:id="rId1"/>
  <headerFooter>
    <oddHeader>&amp;C&amp;"-,Gras"&amp;KFF0000Fourniture, livraison, installation et mise en service des automates de remplissage
des poches de nutrition parentérale pour l'unité de production de l'hôpital Robert Debré,
fourniture de consommables captifs et maintenance associés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8"/>
  <sheetViews>
    <sheetView zoomScale="50" zoomScaleNormal="50" zoomScalePageLayoutView="70" workbookViewId="0">
      <selection activeCell="D14" sqref="D14"/>
    </sheetView>
  </sheetViews>
  <sheetFormatPr baseColWidth="10" defaultColWidth="11.453125" defaultRowHeight="14" x14ac:dyDescent="0.35"/>
  <cols>
    <col min="1" max="1" width="94.453125" style="6" customWidth="1"/>
    <col min="2" max="2" width="31.54296875" style="6" bestFit="1" customWidth="1"/>
    <col min="3" max="3" width="17.36328125" style="152" customWidth="1"/>
    <col min="4" max="4" width="38.6328125" style="152" customWidth="1"/>
    <col min="5" max="5" width="18.54296875" style="6" customWidth="1"/>
    <col min="6" max="6" width="11.08984375" style="39" customWidth="1"/>
    <col min="7" max="7" width="18.54296875" style="6" customWidth="1"/>
    <col min="8" max="8" width="11.453125" style="6"/>
    <col min="9" max="9" width="16.1796875" style="6" customWidth="1"/>
    <col min="10" max="16384" width="11.453125" style="6"/>
  </cols>
  <sheetData>
    <row r="1" spans="1:10" s="1" customFormat="1" ht="91.5" customHeight="1" x14ac:dyDescent="0.35">
      <c r="A1" s="170" t="s">
        <v>44</v>
      </c>
      <c r="B1" s="170"/>
      <c r="C1" s="170"/>
      <c r="D1" s="170"/>
      <c r="E1" s="170"/>
      <c r="F1" s="170"/>
      <c r="G1" s="170"/>
      <c r="H1" s="171"/>
      <c r="I1" s="171"/>
    </row>
    <row r="2" spans="1:10" s="1" customFormat="1" ht="24" customHeight="1" x14ac:dyDescent="0.35">
      <c r="A2" s="2"/>
      <c r="B2" s="3" t="s">
        <v>2</v>
      </c>
      <c r="C2" s="3"/>
      <c r="D2" s="3"/>
      <c r="E2" s="4"/>
      <c r="F2" s="1" t="s">
        <v>2</v>
      </c>
    </row>
    <row r="3" spans="1:10" s="1" customFormat="1" ht="24" customHeight="1" x14ac:dyDescent="0.35">
      <c r="A3" s="172" t="s">
        <v>3</v>
      </c>
      <c r="B3" s="172"/>
      <c r="C3" s="172"/>
      <c r="D3" s="172"/>
      <c r="E3" s="172"/>
      <c r="F3" s="172"/>
      <c r="G3" s="172"/>
      <c r="H3" s="173"/>
      <c r="I3" s="173"/>
    </row>
    <row r="4" spans="1:10" s="1" customFormat="1" ht="24" customHeight="1" x14ac:dyDescent="0.35">
      <c r="A4" s="5"/>
      <c r="B4" s="5"/>
      <c r="C4" s="151"/>
      <c r="D4" s="151"/>
      <c r="E4" s="4"/>
    </row>
    <row r="5" spans="1:10" s="1" customFormat="1" ht="24" customHeight="1" x14ac:dyDescent="0.35">
      <c r="A5" s="177" t="s">
        <v>9</v>
      </c>
      <c r="B5" s="177"/>
      <c r="C5" s="177"/>
      <c r="D5" s="177"/>
      <c r="E5" s="177"/>
      <c r="F5" s="177"/>
      <c r="G5" s="177"/>
      <c r="H5" s="169"/>
      <c r="I5" s="169"/>
    </row>
    <row r="6" spans="1:10" s="1" customFormat="1" ht="24" customHeight="1" x14ac:dyDescent="0.35">
      <c r="A6" s="168"/>
      <c r="B6" s="169"/>
      <c r="C6" s="169"/>
      <c r="D6" s="169"/>
      <c r="E6" s="169"/>
      <c r="F6" s="169"/>
      <c r="G6" s="169"/>
      <c r="H6" s="169"/>
      <c r="I6" s="169"/>
      <c r="J6" s="169"/>
    </row>
    <row r="7" spans="1:10" ht="45.75" customHeight="1" x14ac:dyDescent="0.35">
      <c r="A7" s="174" t="s">
        <v>65</v>
      </c>
      <c r="B7" s="175"/>
      <c r="C7" s="175"/>
      <c r="D7" s="175"/>
      <c r="E7" s="175"/>
      <c r="F7" s="175"/>
      <c r="G7" s="175"/>
      <c r="H7" s="175"/>
      <c r="I7" s="176"/>
      <c r="J7" s="153"/>
    </row>
    <row r="8" spans="1:10" ht="53.25" customHeight="1" x14ac:dyDescent="0.35">
      <c r="A8" s="7" t="s">
        <v>12</v>
      </c>
      <c r="B8" s="8" t="s">
        <v>0</v>
      </c>
      <c r="C8" s="8" t="s">
        <v>58</v>
      </c>
      <c r="D8" s="8" t="s">
        <v>59</v>
      </c>
      <c r="E8" s="8" t="s">
        <v>1</v>
      </c>
      <c r="F8" s="8" t="s">
        <v>48</v>
      </c>
      <c r="G8" s="10" t="s">
        <v>8</v>
      </c>
      <c r="H8" s="11" t="s">
        <v>49</v>
      </c>
      <c r="I8" s="11" t="s">
        <v>10</v>
      </c>
    </row>
    <row r="9" spans="1:10" ht="30" customHeight="1" x14ac:dyDescent="0.35">
      <c r="A9" s="12" t="s">
        <v>45</v>
      </c>
      <c r="B9" s="13" t="s">
        <v>56</v>
      </c>
      <c r="C9" s="13"/>
      <c r="D9" s="13"/>
      <c r="E9" s="14"/>
      <c r="F9" s="15"/>
      <c r="G9" s="16">
        <f>E9-(E9*F9)</f>
        <v>0</v>
      </c>
      <c r="H9" s="184"/>
      <c r="I9" s="14">
        <f>G9+(G9*H9)</f>
        <v>0</v>
      </c>
    </row>
    <row r="10" spans="1:10" ht="30" customHeight="1" x14ac:dyDescent="0.35">
      <c r="A10" s="17" t="s">
        <v>17</v>
      </c>
      <c r="B10" s="13" t="s">
        <v>56</v>
      </c>
      <c r="C10" s="13"/>
      <c r="D10" s="13"/>
      <c r="E10" s="14"/>
      <c r="F10" s="15"/>
      <c r="G10" s="16">
        <f t="shared" ref="G10:G17" si="0">E10-(E10*F10)</f>
        <v>0</v>
      </c>
      <c r="H10" s="184"/>
      <c r="I10" s="14">
        <f t="shared" ref="I10:I17" si="1">G10+(G10*H10)</f>
        <v>0</v>
      </c>
    </row>
    <row r="11" spans="1:10" ht="30" customHeight="1" x14ac:dyDescent="0.35">
      <c r="A11" s="17" t="s">
        <v>18</v>
      </c>
      <c r="B11" s="13" t="s">
        <v>57</v>
      </c>
      <c r="C11" s="13"/>
      <c r="D11" s="181" t="s">
        <v>60</v>
      </c>
      <c r="E11" s="14"/>
      <c r="F11" s="15"/>
      <c r="G11" s="16">
        <f t="shared" si="0"/>
        <v>0</v>
      </c>
      <c r="H11" s="184"/>
      <c r="I11" s="14">
        <f t="shared" si="1"/>
        <v>0</v>
      </c>
      <c r="J11" s="18"/>
    </row>
    <row r="12" spans="1:10" ht="30" customHeight="1" x14ac:dyDescent="0.35">
      <c r="A12" s="17" t="s">
        <v>46</v>
      </c>
      <c r="B12" s="13" t="s">
        <v>57</v>
      </c>
      <c r="C12" s="21"/>
      <c r="D12" s="182" t="s">
        <v>60</v>
      </c>
      <c r="E12" s="19"/>
      <c r="F12" s="20"/>
      <c r="G12" s="16">
        <f t="shared" si="0"/>
        <v>0</v>
      </c>
      <c r="H12" s="185"/>
      <c r="I12" s="14">
        <f t="shared" si="1"/>
        <v>0</v>
      </c>
      <c r="J12" s="18"/>
    </row>
    <row r="13" spans="1:10" ht="30" customHeight="1" x14ac:dyDescent="0.35">
      <c r="A13" s="17" t="s">
        <v>13</v>
      </c>
      <c r="B13" s="13" t="s">
        <v>56</v>
      </c>
      <c r="C13" s="21"/>
      <c r="D13" s="21"/>
      <c r="E13" s="19"/>
      <c r="F13" s="20"/>
      <c r="G13" s="16">
        <f t="shared" si="0"/>
        <v>0</v>
      </c>
      <c r="H13" s="185"/>
      <c r="I13" s="14">
        <f t="shared" si="1"/>
        <v>0</v>
      </c>
      <c r="J13" s="18"/>
    </row>
    <row r="14" spans="1:10" ht="30" customHeight="1" x14ac:dyDescent="0.35">
      <c r="A14" s="17" t="s">
        <v>14</v>
      </c>
      <c r="B14" s="13" t="s">
        <v>56</v>
      </c>
      <c r="C14" s="21"/>
      <c r="D14" s="21"/>
      <c r="E14" s="19"/>
      <c r="F14" s="20"/>
      <c r="G14" s="16">
        <f t="shared" si="0"/>
        <v>0</v>
      </c>
      <c r="H14" s="185"/>
      <c r="I14" s="14">
        <f t="shared" si="1"/>
        <v>0</v>
      </c>
      <c r="J14" s="18"/>
    </row>
    <row r="15" spans="1:10" ht="30" customHeight="1" x14ac:dyDescent="0.35">
      <c r="A15" s="17" t="s">
        <v>19</v>
      </c>
      <c r="B15" s="21" t="s">
        <v>62</v>
      </c>
      <c r="C15" s="21"/>
      <c r="D15" s="182" t="s">
        <v>63</v>
      </c>
      <c r="E15" s="19"/>
      <c r="F15" s="20"/>
      <c r="G15" s="16">
        <f t="shared" si="0"/>
        <v>0</v>
      </c>
      <c r="H15" s="185"/>
      <c r="I15" s="14">
        <f t="shared" si="1"/>
        <v>0</v>
      </c>
      <c r="J15" s="18"/>
    </row>
    <row r="16" spans="1:10" ht="30" customHeight="1" x14ac:dyDescent="0.35">
      <c r="A16" s="89" t="s">
        <v>27</v>
      </c>
      <c r="B16" s="21" t="s">
        <v>62</v>
      </c>
      <c r="C16" s="21"/>
      <c r="D16" s="21"/>
      <c r="E16" s="19"/>
      <c r="F16" s="20"/>
      <c r="G16" s="16">
        <f t="shared" si="0"/>
        <v>0</v>
      </c>
      <c r="H16" s="185"/>
      <c r="I16" s="14">
        <f t="shared" si="1"/>
        <v>0</v>
      </c>
      <c r="J16" s="18"/>
    </row>
    <row r="17" spans="1:10" ht="28.5" thickBot="1" x14ac:dyDescent="0.4">
      <c r="A17" s="126" t="s">
        <v>20</v>
      </c>
      <c r="B17" s="22" t="s">
        <v>61</v>
      </c>
      <c r="C17" s="22"/>
      <c r="D17" s="183" t="s">
        <v>64</v>
      </c>
      <c r="E17" s="23"/>
      <c r="F17" s="24"/>
      <c r="G17" s="16">
        <f t="shared" si="0"/>
        <v>0</v>
      </c>
      <c r="H17" s="186"/>
      <c r="I17" s="14">
        <f t="shared" si="1"/>
        <v>0</v>
      </c>
      <c r="J17" s="18"/>
    </row>
    <row r="18" spans="1:10" s="30" customFormat="1" ht="30" customHeight="1" thickTop="1" thickBot="1" x14ac:dyDescent="0.4">
      <c r="A18" s="25" t="s">
        <v>5</v>
      </c>
      <c r="B18" s="26"/>
      <c r="C18" s="26"/>
      <c r="D18" s="26"/>
      <c r="E18" s="26"/>
      <c r="F18" s="27"/>
      <c r="G18" s="28">
        <f>SUM(G9:G17)</f>
        <v>0</v>
      </c>
      <c r="H18" s="29"/>
      <c r="I18" s="29">
        <f>SUM(I9:I17)</f>
        <v>0</v>
      </c>
      <c r="J18" s="18"/>
    </row>
    <row r="19" spans="1:10" s="30" customFormat="1" ht="40.5" customHeight="1" thickBot="1" x14ac:dyDescent="0.4">
      <c r="A19" s="146"/>
      <c r="B19" s="145"/>
      <c r="C19" s="145"/>
      <c r="D19" s="145"/>
      <c r="E19" s="145"/>
      <c r="F19" s="145"/>
      <c r="G19" s="145"/>
      <c r="H19" s="145"/>
      <c r="I19" s="145"/>
      <c r="J19" s="145"/>
    </row>
    <row r="20" spans="1:10" s="91" customFormat="1" ht="45" customHeight="1" x14ac:dyDescent="0.35">
      <c r="A20" s="165" t="s">
        <v>28</v>
      </c>
      <c r="B20" s="166"/>
      <c r="C20" s="166"/>
      <c r="D20" s="166"/>
      <c r="E20" s="166"/>
      <c r="F20" s="166"/>
      <c r="G20" s="166"/>
      <c r="H20" s="166"/>
      <c r="I20" s="167"/>
      <c r="J20" s="90"/>
    </row>
    <row r="21" spans="1:10" s="144" customFormat="1" ht="53.25" customHeight="1" x14ac:dyDescent="0.35">
      <c r="A21" s="92" t="s">
        <v>12</v>
      </c>
      <c r="B21" s="93" t="s">
        <v>0</v>
      </c>
      <c r="C21" s="93"/>
      <c r="D21" s="93"/>
      <c r="E21" s="8" t="s">
        <v>1</v>
      </c>
      <c r="F21" s="8" t="s">
        <v>48</v>
      </c>
      <c r="G21" s="10" t="s">
        <v>8</v>
      </c>
      <c r="H21" s="11" t="s">
        <v>49</v>
      </c>
      <c r="I21" s="82" t="s">
        <v>10</v>
      </c>
      <c r="J21" s="143"/>
    </row>
    <row r="22" spans="1:10" s="4" customFormat="1" ht="40" customHeight="1" x14ac:dyDescent="0.35">
      <c r="A22" s="98" t="s">
        <v>52</v>
      </c>
      <c r="B22" s="94" t="s">
        <v>66</v>
      </c>
      <c r="C22" s="94"/>
      <c r="D22" s="94"/>
      <c r="E22" s="95"/>
      <c r="F22" s="96"/>
      <c r="G22" s="16">
        <f t="shared" ref="G22:G23" si="2">E22-(E22*F22)</f>
        <v>0</v>
      </c>
      <c r="H22" s="19"/>
      <c r="I22" s="57">
        <f>G22+(G22*H22)</f>
        <v>0</v>
      </c>
      <c r="J22" s="97"/>
    </row>
    <row r="23" spans="1:10" s="4" customFormat="1" ht="40" customHeight="1" thickBot="1" x14ac:dyDescent="0.4">
      <c r="A23" s="138" t="s">
        <v>53</v>
      </c>
      <c r="B23" s="139" t="s">
        <v>61</v>
      </c>
      <c r="C23" s="139"/>
      <c r="D23" s="187" t="s">
        <v>67</v>
      </c>
      <c r="E23" s="140"/>
      <c r="F23" s="141"/>
      <c r="G23" s="142">
        <f t="shared" si="2"/>
        <v>0</v>
      </c>
      <c r="H23" s="59"/>
      <c r="I23" s="62">
        <f t="shared" ref="I22:I23" si="3">G23+(G23*H23)</f>
        <v>0</v>
      </c>
      <c r="J23" s="97"/>
    </row>
    <row r="24" spans="1:10" ht="39.75" customHeight="1" thickBot="1" x14ac:dyDescent="0.4">
      <c r="A24" s="147"/>
      <c r="B24" s="145"/>
      <c r="C24" s="145"/>
      <c r="D24" s="145"/>
      <c r="E24" s="145"/>
      <c r="F24" s="145"/>
      <c r="G24" s="145"/>
      <c r="H24" s="145"/>
      <c r="I24" s="145"/>
      <c r="J24" s="145"/>
    </row>
    <row r="25" spans="1:10" s="91" customFormat="1" ht="45" customHeight="1" x14ac:dyDescent="0.35">
      <c r="A25" s="165" t="s">
        <v>47</v>
      </c>
      <c r="B25" s="166"/>
      <c r="C25" s="166"/>
      <c r="D25" s="166"/>
      <c r="E25" s="166"/>
      <c r="F25" s="166"/>
      <c r="G25" s="166"/>
      <c r="H25" s="166"/>
      <c r="I25" s="167"/>
      <c r="J25" s="90"/>
    </row>
    <row r="26" spans="1:10" s="144" customFormat="1" ht="53.25" customHeight="1" x14ac:dyDescent="0.35">
      <c r="A26" s="92" t="s">
        <v>12</v>
      </c>
      <c r="B26" s="93" t="s">
        <v>0</v>
      </c>
      <c r="C26" s="93"/>
      <c r="D26" s="93"/>
      <c r="E26" s="8" t="s">
        <v>1</v>
      </c>
      <c r="F26" s="8" t="s">
        <v>48</v>
      </c>
      <c r="G26" s="10" t="s">
        <v>8</v>
      </c>
      <c r="H26" s="11" t="s">
        <v>49</v>
      </c>
      <c r="I26" s="82" t="s">
        <v>10</v>
      </c>
      <c r="J26" s="143"/>
    </row>
    <row r="27" spans="1:10" s="4" customFormat="1" ht="40" customHeight="1" x14ac:dyDescent="0.35">
      <c r="A27" s="150" t="s">
        <v>54</v>
      </c>
      <c r="B27" s="94" t="s">
        <v>56</v>
      </c>
      <c r="C27" s="94"/>
      <c r="D27" s="94"/>
      <c r="E27" s="95"/>
      <c r="F27" s="96"/>
      <c r="G27" s="16">
        <f t="shared" ref="G27:G28" si="4">E27-(E27*F27)</f>
        <v>0</v>
      </c>
      <c r="H27" s="19"/>
      <c r="I27" s="57">
        <f t="shared" ref="I27:I28" si="5">G27+(G27*H27)</f>
        <v>0</v>
      </c>
      <c r="J27" s="97"/>
    </row>
    <row r="28" spans="1:10" s="4" customFormat="1" ht="40" customHeight="1" thickBot="1" x14ac:dyDescent="0.4">
      <c r="A28" s="138" t="s">
        <v>55</v>
      </c>
      <c r="B28" s="139" t="s">
        <v>56</v>
      </c>
      <c r="C28" s="139"/>
      <c r="D28" s="139"/>
      <c r="E28" s="140"/>
      <c r="F28" s="141"/>
      <c r="G28" s="142">
        <f t="shared" si="4"/>
        <v>0</v>
      </c>
      <c r="H28" s="59"/>
      <c r="I28" s="62">
        <f t="shared" si="5"/>
        <v>0</v>
      </c>
      <c r="J28" s="97"/>
    </row>
    <row r="29" spans="1:10" s="106" customFormat="1" ht="39.75" customHeight="1" x14ac:dyDescent="0.35">
      <c r="A29" s="147"/>
      <c r="B29" s="145"/>
      <c r="C29" s="145"/>
      <c r="D29" s="145"/>
      <c r="E29" s="145"/>
      <c r="F29" s="145"/>
      <c r="G29" s="145"/>
      <c r="H29" s="145"/>
      <c r="I29" s="145"/>
      <c r="J29" s="145"/>
    </row>
    <row r="30" spans="1:10" s="106" customFormat="1" x14ac:dyDescent="0.35">
      <c r="A30" s="105"/>
      <c r="C30" s="152"/>
      <c r="D30" s="152"/>
    </row>
    <row r="31" spans="1:10" x14ac:dyDescent="0.35">
      <c r="E31" s="41" t="s">
        <v>22</v>
      </c>
      <c r="F31" s="42"/>
      <c r="G31" s="40"/>
      <c r="H31" s="40"/>
      <c r="I31" s="43"/>
    </row>
    <row r="32" spans="1:10" x14ac:dyDescent="0.35">
      <c r="E32" s="44"/>
      <c r="F32" s="45"/>
      <c r="G32" s="46"/>
      <c r="H32" s="46"/>
      <c r="I32" s="47"/>
    </row>
    <row r="33" spans="5:9" x14ac:dyDescent="0.35">
      <c r="E33" s="44"/>
      <c r="F33" s="45"/>
      <c r="G33" s="46"/>
      <c r="H33" s="46"/>
      <c r="I33" s="47"/>
    </row>
    <row r="34" spans="5:9" x14ac:dyDescent="0.35">
      <c r="E34" s="44"/>
      <c r="F34" s="45"/>
      <c r="G34" s="46"/>
      <c r="H34" s="46"/>
      <c r="I34" s="47"/>
    </row>
    <row r="35" spans="5:9" x14ac:dyDescent="0.35">
      <c r="E35" s="44"/>
      <c r="F35" s="45"/>
      <c r="G35" s="46"/>
      <c r="H35" s="46"/>
      <c r="I35" s="47"/>
    </row>
    <row r="36" spans="5:9" x14ac:dyDescent="0.35">
      <c r="E36" s="44"/>
      <c r="F36" s="45"/>
      <c r="G36" s="46"/>
      <c r="H36" s="46"/>
      <c r="I36" s="47"/>
    </row>
    <row r="37" spans="5:9" x14ac:dyDescent="0.35">
      <c r="E37" s="44"/>
      <c r="F37" s="45"/>
      <c r="G37" s="46"/>
      <c r="H37" s="46"/>
      <c r="I37" s="47"/>
    </row>
    <row r="38" spans="5:9" x14ac:dyDescent="0.35">
      <c r="E38" s="48"/>
      <c r="F38" s="49"/>
      <c r="G38" s="50"/>
      <c r="H38" s="50"/>
      <c r="I38" s="51"/>
    </row>
  </sheetData>
  <mergeCells count="7">
    <mergeCell ref="A25:I25"/>
    <mergeCell ref="A6:J6"/>
    <mergeCell ref="A1:I1"/>
    <mergeCell ref="A3:I3"/>
    <mergeCell ref="A7:I7"/>
    <mergeCell ref="A20:I20"/>
    <mergeCell ref="A5:I5"/>
  </mergeCells>
  <printOptions horizontalCentered="1"/>
  <pageMargins left="0.39370078740157483" right="0.39370078740157483" top="0.39370078740157483" bottom="0.39370078740157483" header="0" footer="0"/>
  <pageSetup paperSize="9" scale="4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4"/>
  <sheetViews>
    <sheetView zoomScale="50" zoomScaleNormal="50" zoomScalePageLayoutView="70" workbookViewId="0">
      <selection activeCell="L7" sqref="L7"/>
    </sheetView>
  </sheetViews>
  <sheetFormatPr baseColWidth="10" defaultColWidth="11.453125" defaultRowHeight="14" x14ac:dyDescent="0.35"/>
  <cols>
    <col min="1" max="1" width="60" style="6" customWidth="1"/>
    <col min="2" max="2" width="14.54296875" style="6" customWidth="1"/>
    <col min="3" max="3" width="55.6328125" style="103" customWidth="1"/>
    <col min="4" max="4" width="38.08984375" style="103" customWidth="1"/>
    <col min="5" max="5" width="18.54296875" style="6" customWidth="1"/>
    <col min="6" max="6" width="9.26953125" style="39" customWidth="1"/>
    <col min="7" max="7" width="18.54296875" style="6" customWidth="1"/>
    <col min="8" max="8" width="11.453125" style="6"/>
    <col min="9" max="9" width="20.90625" style="6" customWidth="1"/>
    <col min="10" max="16384" width="11.453125" style="6"/>
  </cols>
  <sheetData>
    <row r="1" spans="1:10" s="1" customFormat="1" ht="93.75" customHeight="1" x14ac:dyDescent="0.35">
      <c r="A1" s="170" t="s">
        <v>44</v>
      </c>
      <c r="B1" s="170"/>
      <c r="C1" s="170"/>
      <c r="D1" s="170"/>
      <c r="E1" s="170"/>
      <c r="F1" s="170"/>
      <c r="G1" s="170"/>
      <c r="H1" s="171"/>
      <c r="I1" s="171"/>
    </row>
    <row r="2" spans="1:10" s="1" customFormat="1" ht="29.25" customHeight="1" x14ac:dyDescent="0.35">
      <c r="A2" s="2"/>
      <c r="B2" s="3" t="s">
        <v>2</v>
      </c>
      <c r="C2" s="3"/>
      <c r="D2" s="3"/>
      <c r="E2" s="4"/>
      <c r="F2" s="1" t="s">
        <v>2</v>
      </c>
    </row>
    <row r="3" spans="1:10" s="1" customFormat="1" ht="24" customHeight="1" x14ac:dyDescent="0.35">
      <c r="A3" s="172" t="s">
        <v>3</v>
      </c>
      <c r="B3" s="172"/>
      <c r="C3" s="172"/>
      <c r="D3" s="172"/>
      <c r="E3" s="172"/>
      <c r="F3" s="172"/>
      <c r="G3" s="172"/>
      <c r="H3" s="173"/>
      <c r="I3" s="173"/>
    </row>
    <row r="4" spans="1:10" s="1" customFormat="1" ht="24" customHeight="1" x14ac:dyDescent="0.35">
      <c r="A4" s="5"/>
      <c r="B4" s="5"/>
      <c r="C4" s="104"/>
      <c r="D4" s="104"/>
      <c r="E4" s="4"/>
    </row>
    <row r="5" spans="1:10" s="1" customFormat="1" ht="24" customHeight="1" x14ac:dyDescent="0.35">
      <c r="A5" s="177" t="s">
        <v>9</v>
      </c>
      <c r="B5" s="177"/>
      <c r="C5" s="177"/>
      <c r="D5" s="177"/>
      <c r="E5" s="177"/>
      <c r="F5" s="177"/>
      <c r="G5" s="177"/>
      <c r="H5" s="169"/>
      <c r="I5" s="169"/>
    </row>
    <row r="6" spans="1:10" s="1" customFormat="1" ht="24" customHeight="1" x14ac:dyDescent="0.35">
      <c r="A6" s="4"/>
      <c r="B6" s="6"/>
      <c r="C6" s="103"/>
      <c r="D6" s="103"/>
      <c r="E6" s="6"/>
      <c r="F6" s="6"/>
      <c r="G6" s="6"/>
      <c r="H6" s="6"/>
      <c r="I6" s="6"/>
      <c r="J6" s="6"/>
    </row>
    <row r="7" spans="1:10" ht="30" customHeight="1" thickBot="1" x14ac:dyDescent="0.4">
      <c r="A7" s="174" t="s">
        <v>21</v>
      </c>
      <c r="B7" s="175"/>
      <c r="C7" s="175"/>
      <c r="D7" s="175"/>
      <c r="E7" s="175"/>
      <c r="F7" s="175"/>
      <c r="G7" s="175"/>
      <c r="H7" s="175"/>
      <c r="I7" s="175"/>
    </row>
    <row r="8" spans="1:10" ht="50" customHeight="1" x14ac:dyDescent="0.35">
      <c r="A8" s="63" t="s">
        <v>12</v>
      </c>
      <c r="B8" s="64" t="s">
        <v>0</v>
      </c>
      <c r="C8" s="64" t="s">
        <v>36</v>
      </c>
      <c r="D8" s="64" t="s">
        <v>39</v>
      </c>
      <c r="E8" s="64" t="s">
        <v>1</v>
      </c>
      <c r="F8" s="64" t="s">
        <v>48</v>
      </c>
      <c r="G8" s="65" t="s">
        <v>8</v>
      </c>
      <c r="H8" s="66" t="s">
        <v>49</v>
      </c>
      <c r="I8" s="67" t="s">
        <v>23</v>
      </c>
    </row>
    <row r="9" spans="1:10" ht="30" customHeight="1" x14ac:dyDescent="0.35">
      <c r="A9" s="127" t="s">
        <v>50</v>
      </c>
      <c r="B9" s="31" t="s">
        <v>6</v>
      </c>
      <c r="C9" s="31"/>
      <c r="D9" s="31"/>
      <c r="E9" s="32"/>
      <c r="F9" s="33"/>
      <c r="G9" s="34">
        <f>E9-(E9*F9)</f>
        <v>0</v>
      </c>
      <c r="H9" s="14"/>
      <c r="I9" s="57">
        <f>G9+(G9*H9)</f>
        <v>0</v>
      </c>
    </row>
    <row r="10" spans="1:10" ht="30" customHeight="1" thickBot="1" x14ac:dyDescent="0.4">
      <c r="A10" s="128" t="s">
        <v>51</v>
      </c>
      <c r="B10" s="68" t="s">
        <v>6</v>
      </c>
      <c r="C10" s="68"/>
      <c r="D10" s="68"/>
      <c r="E10" s="69"/>
      <c r="F10" s="70"/>
      <c r="G10" s="34">
        <f>E10-(E10*F10)</f>
        <v>0</v>
      </c>
      <c r="H10" s="59"/>
      <c r="I10" s="57">
        <f>G10+(G10*H10)</f>
        <v>0</v>
      </c>
    </row>
    <row r="11" spans="1:10" s="46" customFormat="1" ht="30" customHeight="1" thickBot="1" x14ac:dyDescent="0.4">
      <c r="A11" s="180"/>
      <c r="B11" s="180"/>
      <c r="C11" s="180"/>
      <c r="D11" s="180"/>
      <c r="E11" s="180"/>
      <c r="F11" s="180"/>
      <c r="G11" s="180"/>
      <c r="H11" s="180"/>
      <c r="I11" s="180"/>
    </row>
    <row r="12" spans="1:10" ht="30" customHeight="1" x14ac:dyDescent="0.35">
      <c r="A12" s="129" t="s">
        <v>15</v>
      </c>
      <c r="B12" s="52" t="s">
        <v>7</v>
      </c>
      <c r="C12" s="52"/>
      <c r="D12" s="52"/>
      <c r="E12" s="53"/>
      <c r="F12" s="54"/>
      <c r="G12" s="55">
        <f>E12-(E12*F12)</f>
        <v>0</v>
      </c>
      <c r="H12" s="53"/>
      <c r="I12" s="56">
        <f>G12+(G12*H12)</f>
        <v>0</v>
      </c>
    </row>
    <row r="13" spans="1:10" ht="30" customHeight="1" x14ac:dyDescent="0.35">
      <c r="A13" s="130" t="s">
        <v>11</v>
      </c>
      <c r="B13" s="13" t="s">
        <v>7</v>
      </c>
      <c r="C13" s="13"/>
      <c r="D13" s="13"/>
      <c r="E13" s="14"/>
      <c r="F13" s="15"/>
      <c r="G13" s="34">
        <f>E13-(E13*F13)</f>
        <v>0</v>
      </c>
      <c r="H13" s="14"/>
      <c r="I13" s="57">
        <f>G13+(G13*H13)</f>
        <v>0</v>
      </c>
    </row>
    <row r="14" spans="1:10" ht="50" customHeight="1" thickBot="1" x14ac:dyDescent="0.4">
      <c r="A14" s="131" t="s">
        <v>30</v>
      </c>
      <c r="B14" s="58" t="s">
        <v>7</v>
      </c>
      <c r="C14" s="58"/>
      <c r="D14" s="58"/>
      <c r="E14" s="59"/>
      <c r="F14" s="60"/>
      <c r="G14" s="61">
        <f>E14-(E14*F14)</f>
        <v>0</v>
      </c>
      <c r="H14" s="59"/>
      <c r="I14" s="62">
        <f>G14+(G14*H14)</f>
        <v>0</v>
      </c>
    </row>
    <row r="15" spans="1:10" ht="30" customHeight="1" thickBot="1" x14ac:dyDescent="0.4">
      <c r="A15" s="178"/>
      <c r="B15" s="179"/>
      <c r="C15" s="179"/>
      <c r="D15" s="179"/>
      <c r="E15" s="179"/>
      <c r="F15" s="179"/>
      <c r="G15" s="179"/>
      <c r="H15" s="179"/>
      <c r="I15" s="179"/>
    </row>
    <row r="16" spans="1:10" ht="50" customHeight="1" thickBot="1" x14ac:dyDescent="0.4">
      <c r="A16" s="132" t="s">
        <v>16</v>
      </c>
      <c r="B16" s="101"/>
      <c r="C16" s="38"/>
      <c r="D16" s="38"/>
      <c r="E16" s="35"/>
      <c r="F16" s="35"/>
      <c r="G16" s="35"/>
      <c r="H16" s="35"/>
      <c r="I16" s="35"/>
    </row>
    <row r="17" spans="1:9" ht="14" customHeight="1" thickBot="1" x14ac:dyDescent="0.4">
      <c r="A17" s="37"/>
      <c r="B17" s="38"/>
      <c r="C17" s="38"/>
      <c r="D17" s="38"/>
      <c r="E17" s="35"/>
      <c r="F17" s="35"/>
      <c r="G17" s="35"/>
      <c r="H17" s="35"/>
      <c r="I17" s="35"/>
    </row>
    <row r="18" spans="1:9" ht="14" customHeight="1" x14ac:dyDescent="0.35">
      <c r="E18" s="71" t="s">
        <v>4</v>
      </c>
      <c r="F18" s="72"/>
      <c r="G18" s="72"/>
      <c r="H18" s="72"/>
      <c r="I18" s="73"/>
    </row>
    <row r="19" spans="1:9" ht="14" customHeight="1" x14ac:dyDescent="0.35">
      <c r="E19" s="74"/>
      <c r="F19" s="45"/>
      <c r="G19" s="46"/>
      <c r="H19" s="46"/>
      <c r="I19" s="75"/>
    </row>
    <row r="20" spans="1:9" ht="14" customHeight="1" x14ac:dyDescent="0.35">
      <c r="E20" s="74"/>
      <c r="F20" s="45"/>
      <c r="G20" s="46"/>
      <c r="H20" s="46"/>
      <c r="I20" s="75"/>
    </row>
    <row r="21" spans="1:9" ht="14" customHeight="1" x14ac:dyDescent="0.35">
      <c r="E21" s="74"/>
      <c r="F21" s="45"/>
      <c r="G21" s="46"/>
      <c r="H21" s="46"/>
      <c r="I21" s="75"/>
    </row>
    <row r="22" spans="1:9" ht="14" customHeight="1" x14ac:dyDescent="0.35">
      <c r="E22" s="74"/>
      <c r="F22" s="45"/>
      <c r="G22" s="46"/>
      <c r="H22" s="46"/>
      <c r="I22" s="75"/>
    </row>
    <row r="23" spans="1:9" ht="14" customHeight="1" x14ac:dyDescent="0.35">
      <c r="E23" s="74"/>
      <c r="F23" s="45"/>
      <c r="G23" s="46"/>
      <c r="H23" s="46"/>
      <c r="I23" s="75"/>
    </row>
    <row r="24" spans="1:9" ht="14" customHeight="1" thickBot="1" x14ac:dyDescent="0.4">
      <c r="E24" s="76"/>
      <c r="F24" s="77"/>
      <c r="G24" s="78"/>
      <c r="H24" s="78"/>
      <c r="I24" s="79"/>
    </row>
  </sheetData>
  <mergeCells count="6">
    <mergeCell ref="A7:I7"/>
    <mergeCell ref="A15:I15"/>
    <mergeCell ref="A11:I11"/>
    <mergeCell ref="A1:I1"/>
    <mergeCell ref="A3:I3"/>
    <mergeCell ref="A5:I5"/>
  </mergeCells>
  <printOptions horizontalCentered="1"/>
  <pageMargins left="0.39370078740157483" right="0.39370078740157483" top="0.39370078740157483" bottom="0.39370078740157483" header="0" footer="0"/>
  <pageSetup paperSize="9" scale="7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9"/>
  <sheetViews>
    <sheetView zoomScale="50" zoomScaleNormal="50" zoomScalePageLayoutView="70" workbookViewId="0">
      <selection activeCell="O27" sqref="O27"/>
    </sheetView>
  </sheetViews>
  <sheetFormatPr baseColWidth="10" defaultColWidth="11.453125" defaultRowHeight="14" x14ac:dyDescent="0.35"/>
  <cols>
    <col min="1" max="1" width="75.54296875" style="6" customWidth="1"/>
    <col min="2" max="2" width="18.54296875" style="103" customWidth="1"/>
    <col min="3" max="3" width="21.6328125" style="103" customWidth="1"/>
    <col min="4" max="4" width="27.08984375" style="103" customWidth="1"/>
    <col min="5" max="5" width="16.7265625" style="103" customWidth="1"/>
    <col min="6" max="6" width="18.54296875" style="6" customWidth="1"/>
    <col min="7" max="7" width="11.36328125" style="39" customWidth="1"/>
    <col min="8" max="8" width="18.54296875" style="6" customWidth="1"/>
    <col min="9" max="9" width="11.453125" style="6"/>
    <col min="10" max="10" width="23.453125" style="6" customWidth="1"/>
    <col min="11" max="11" width="43.6328125" style="6" customWidth="1"/>
    <col min="12" max="16384" width="11.453125" style="6"/>
  </cols>
  <sheetData>
    <row r="1" spans="1:11" s="1" customFormat="1" ht="93.75" customHeight="1" x14ac:dyDescent="0.35">
      <c r="A1" s="170" t="s">
        <v>44</v>
      </c>
      <c r="B1" s="170"/>
      <c r="C1" s="170"/>
      <c r="D1" s="170"/>
      <c r="E1" s="170"/>
      <c r="F1" s="170"/>
      <c r="G1" s="170"/>
      <c r="H1" s="170"/>
      <c r="I1" s="170"/>
      <c r="J1" s="170"/>
      <c r="K1" s="170"/>
    </row>
    <row r="2" spans="1:11" s="1" customFormat="1" ht="29.25" customHeight="1" x14ac:dyDescent="0.35">
      <c r="A2" s="2"/>
      <c r="B2" s="2"/>
      <c r="C2" s="2"/>
      <c r="D2" s="2"/>
      <c r="E2" s="2"/>
      <c r="F2" s="4"/>
      <c r="G2" s="1" t="s">
        <v>2</v>
      </c>
    </row>
    <row r="3" spans="1:11" s="1" customFormat="1" ht="24" customHeight="1" x14ac:dyDescent="0.35">
      <c r="A3" s="172" t="s">
        <v>3</v>
      </c>
      <c r="B3" s="172"/>
      <c r="C3" s="172"/>
      <c r="D3" s="172"/>
      <c r="E3" s="172"/>
      <c r="F3" s="172"/>
      <c r="G3" s="172"/>
      <c r="H3" s="172"/>
      <c r="I3" s="172"/>
      <c r="J3" s="172"/>
      <c r="K3" s="172"/>
    </row>
    <row r="4" spans="1:11" s="1" customFormat="1" ht="24" customHeight="1" x14ac:dyDescent="0.35">
      <c r="A4" s="5"/>
      <c r="B4" s="104"/>
      <c r="C4" s="104"/>
      <c r="D4" s="104"/>
      <c r="E4" s="104"/>
      <c r="F4" s="4"/>
    </row>
    <row r="5" spans="1:11" s="1" customFormat="1" ht="24" customHeight="1" x14ac:dyDescent="0.35">
      <c r="A5" s="177" t="s">
        <v>9</v>
      </c>
      <c r="B5" s="177"/>
      <c r="C5" s="177"/>
      <c r="D5" s="177"/>
      <c r="E5" s="177"/>
      <c r="F5" s="177"/>
      <c r="G5" s="177"/>
      <c r="H5" s="177"/>
      <c r="I5" s="177"/>
      <c r="J5" s="177"/>
      <c r="K5" s="177"/>
    </row>
    <row r="6" spans="1:11" s="1" customFormat="1" ht="24" customHeight="1" x14ac:dyDescent="0.35">
      <c r="A6" s="4"/>
      <c r="B6" s="4"/>
      <c r="C6" s="4"/>
      <c r="D6" s="4"/>
      <c r="E6" s="4"/>
      <c r="F6" s="6"/>
      <c r="G6" s="6"/>
      <c r="H6" s="6"/>
      <c r="I6" s="6"/>
      <c r="J6" s="6"/>
    </row>
    <row r="7" spans="1:11" ht="39" customHeight="1" thickBot="1" x14ac:dyDescent="0.4">
      <c r="A7" s="174" t="s">
        <v>24</v>
      </c>
      <c r="B7" s="175"/>
      <c r="C7" s="175"/>
      <c r="D7" s="175"/>
      <c r="E7" s="175"/>
      <c r="F7" s="175"/>
      <c r="G7" s="175"/>
      <c r="H7" s="175"/>
      <c r="I7" s="175"/>
      <c r="J7" s="175"/>
      <c r="K7" s="175"/>
    </row>
    <row r="8" spans="1:11" ht="50" customHeight="1" x14ac:dyDescent="0.35">
      <c r="A8" s="63" t="s">
        <v>12</v>
      </c>
      <c r="B8" s="64" t="s">
        <v>37</v>
      </c>
      <c r="C8" s="64" t="s">
        <v>41</v>
      </c>
      <c r="D8" s="80" t="s">
        <v>25</v>
      </c>
      <c r="E8" s="80" t="s">
        <v>26</v>
      </c>
      <c r="F8" s="64" t="s">
        <v>1</v>
      </c>
      <c r="G8" s="64" t="s">
        <v>48</v>
      </c>
      <c r="H8" s="80" t="s">
        <v>8</v>
      </c>
      <c r="I8" s="80" t="s">
        <v>49</v>
      </c>
      <c r="J8" s="80" t="s">
        <v>23</v>
      </c>
      <c r="K8" s="81" t="s">
        <v>38</v>
      </c>
    </row>
    <row r="9" spans="1:11" ht="50" customHeight="1" x14ac:dyDescent="0.35">
      <c r="A9" s="7"/>
      <c r="B9" s="134"/>
      <c r="C9" s="134"/>
      <c r="D9" s="134"/>
      <c r="E9" s="134"/>
      <c r="F9" s="85">
        <v>0</v>
      </c>
      <c r="G9" s="9"/>
      <c r="H9" s="88">
        <f>F9-(F9*G9)</f>
        <v>0</v>
      </c>
      <c r="I9" s="11"/>
      <c r="J9" s="88">
        <f>H9+(H9*I9)</f>
        <v>0</v>
      </c>
      <c r="K9" s="82"/>
    </row>
    <row r="10" spans="1:11" s="106" customFormat="1" ht="50" customHeight="1" x14ac:dyDescent="0.35">
      <c r="A10" s="7"/>
      <c r="B10" s="134"/>
      <c r="C10" s="134"/>
      <c r="D10" s="134"/>
      <c r="E10" s="134"/>
      <c r="F10" s="85">
        <v>0</v>
      </c>
      <c r="G10" s="9"/>
      <c r="H10" s="88">
        <f t="shared" ref="H10:H13" si="0">F10-(F10*G10)</f>
        <v>0</v>
      </c>
      <c r="I10" s="11"/>
      <c r="J10" s="88">
        <f t="shared" ref="J10:J15" si="1">H10+(H10*I10)</f>
        <v>0</v>
      </c>
      <c r="K10" s="82"/>
    </row>
    <row r="11" spans="1:11" s="106" customFormat="1" ht="50" customHeight="1" x14ac:dyDescent="0.35">
      <c r="A11" s="7"/>
      <c r="B11" s="134"/>
      <c r="C11" s="134"/>
      <c r="D11" s="134"/>
      <c r="E11" s="134"/>
      <c r="F11" s="85">
        <v>0</v>
      </c>
      <c r="G11" s="9"/>
      <c r="H11" s="88">
        <f t="shared" si="0"/>
        <v>0</v>
      </c>
      <c r="I11" s="11"/>
      <c r="J11" s="88">
        <f t="shared" si="1"/>
        <v>0</v>
      </c>
      <c r="K11" s="82"/>
    </row>
    <row r="12" spans="1:11" s="106" customFormat="1" ht="50" customHeight="1" x14ac:dyDescent="0.35">
      <c r="A12" s="7"/>
      <c r="B12" s="134"/>
      <c r="C12" s="134"/>
      <c r="D12" s="134"/>
      <c r="E12" s="134"/>
      <c r="F12" s="85">
        <v>0</v>
      </c>
      <c r="G12" s="9"/>
      <c r="H12" s="88">
        <f t="shared" si="0"/>
        <v>0</v>
      </c>
      <c r="I12" s="11"/>
      <c r="J12" s="88">
        <f t="shared" si="1"/>
        <v>0</v>
      </c>
      <c r="K12" s="82"/>
    </row>
    <row r="13" spans="1:11" s="106" customFormat="1" ht="50" customHeight="1" x14ac:dyDescent="0.35">
      <c r="A13" s="7"/>
      <c r="B13" s="134"/>
      <c r="C13" s="134"/>
      <c r="D13" s="134"/>
      <c r="E13" s="134"/>
      <c r="F13" s="85">
        <v>0</v>
      </c>
      <c r="G13" s="9"/>
      <c r="H13" s="88">
        <f t="shared" si="0"/>
        <v>0</v>
      </c>
      <c r="I13" s="11"/>
      <c r="J13" s="88">
        <f t="shared" si="1"/>
        <v>0</v>
      </c>
      <c r="K13" s="82"/>
    </row>
    <row r="14" spans="1:11" s="106" customFormat="1" ht="50" customHeight="1" x14ac:dyDescent="0.35">
      <c r="A14" s="7"/>
      <c r="B14" s="134"/>
      <c r="C14" s="134"/>
      <c r="D14" s="134"/>
      <c r="E14" s="134"/>
      <c r="F14" s="85">
        <v>0</v>
      </c>
      <c r="G14" s="9"/>
      <c r="H14" s="88">
        <f>F14-(F14*G14)</f>
        <v>0</v>
      </c>
      <c r="I14" s="11"/>
      <c r="J14" s="88">
        <f t="shared" si="1"/>
        <v>0</v>
      </c>
      <c r="K14" s="82"/>
    </row>
    <row r="15" spans="1:11" s="106" customFormat="1" ht="50" customHeight="1" x14ac:dyDescent="0.35">
      <c r="A15" s="17"/>
      <c r="B15" s="135"/>
      <c r="C15" s="135"/>
      <c r="D15" s="135"/>
      <c r="E15" s="135"/>
      <c r="F15" s="86">
        <v>0</v>
      </c>
      <c r="G15" s="15"/>
      <c r="H15" s="88">
        <f t="shared" ref="H15" si="2">F15-(F15*G15)</f>
        <v>0</v>
      </c>
      <c r="I15" s="11"/>
      <c r="J15" s="88">
        <f t="shared" si="1"/>
        <v>0</v>
      </c>
      <c r="K15" s="83"/>
    </row>
    <row r="16" spans="1:11" s="106" customFormat="1" ht="50" customHeight="1" x14ac:dyDescent="0.35">
      <c r="A16" s="7"/>
      <c r="B16" s="134"/>
      <c r="C16" s="134"/>
      <c r="D16" s="134"/>
      <c r="E16" s="134"/>
      <c r="F16" s="85">
        <v>0</v>
      </c>
      <c r="G16" s="9"/>
      <c r="H16" s="88">
        <f t="shared" ref="H16:H19" si="3">F16-(F16*G16)</f>
        <v>0</v>
      </c>
      <c r="I16" s="11"/>
      <c r="J16" s="88">
        <f t="shared" ref="J16:J21" si="4">H16+(H16*I16)</f>
        <v>0</v>
      </c>
      <c r="K16" s="82"/>
    </row>
    <row r="17" spans="1:11" s="106" customFormat="1" ht="50" customHeight="1" x14ac:dyDescent="0.35">
      <c r="A17" s="7"/>
      <c r="B17" s="134"/>
      <c r="C17" s="134"/>
      <c r="D17" s="134"/>
      <c r="E17" s="134"/>
      <c r="F17" s="85">
        <v>0</v>
      </c>
      <c r="G17" s="9"/>
      <c r="H17" s="88">
        <f t="shared" si="3"/>
        <v>0</v>
      </c>
      <c r="I17" s="11"/>
      <c r="J17" s="88">
        <f t="shared" si="4"/>
        <v>0</v>
      </c>
      <c r="K17" s="82"/>
    </row>
    <row r="18" spans="1:11" s="106" customFormat="1" ht="50" customHeight="1" x14ac:dyDescent="0.35">
      <c r="A18" s="7"/>
      <c r="B18" s="134"/>
      <c r="C18" s="134"/>
      <c r="D18" s="134"/>
      <c r="E18" s="134"/>
      <c r="F18" s="85">
        <v>0</v>
      </c>
      <c r="G18" s="9"/>
      <c r="H18" s="88">
        <f t="shared" si="3"/>
        <v>0</v>
      </c>
      <c r="I18" s="11"/>
      <c r="J18" s="88">
        <f t="shared" si="4"/>
        <v>0</v>
      </c>
      <c r="K18" s="82"/>
    </row>
    <row r="19" spans="1:11" s="106" customFormat="1" ht="50" customHeight="1" x14ac:dyDescent="0.35">
      <c r="A19" s="7"/>
      <c r="B19" s="134"/>
      <c r="C19" s="134"/>
      <c r="D19" s="134"/>
      <c r="E19" s="134"/>
      <c r="F19" s="85">
        <v>0</v>
      </c>
      <c r="G19" s="9"/>
      <c r="H19" s="88">
        <f t="shared" si="3"/>
        <v>0</v>
      </c>
      <c r="I19" s="11"/>
      <c r="J19" s="88">
        <f t="shared" si="4"/>
        <v>0</v>
      </c>
      <c r="K19" s="82"/>
    </row>
    <row r="20" spans="1:11" s="106" customFormat="1" ht="50" customHeight="1" x14ac:dyDescent="0.35">
      <c r="A20" s="7"/>
      <c r="B20" s="134"/>
      <c r="C20" s="134"/>
      <c r="D20" s="134"/>
      <c r="E20" s="134"/>
      <c r="F20" s="85">
        <v>0</v>
      </c>
      <c r="G20" s="9"/>
      <c r="H20" s="88">
        <f>F20-(F20*G20)</f>
        <v>0</v>
      </c>
      <c r="I20" s="11"/>
      <c r="J20" s="88">
        <f t="shared" si="4"/>
        <v>0</v>
      </c>
      <c r="K20" s="82"/>
    </row>
    <row r="21" spans="1:11" s="106" customFormat="1" ht="50" customHeight="1" x14ac:dyDescent="0.35">
      <c r="A21" s="17"/>
      <c r="B21" s="135"/>
      <c r="C21" s="135"/>
      <c r="D21" s="135"/>
      <c r="E21" s="135"/>
      <c r="F21" s="86">
        <v>0</v>
      </c>
      <c r="G21" s="15"/>
      <c r="H21" s="88">
        <f t="shared" ref="H21" si="5">F21-(F21*G21)</f>
        <v>0</v>
      </c>
      <c r="I21" s="11"/>
      <c r="J21" s="88">
        <f t="shared" si="4"/>
        <v>0</v>
      </c>
      <c r="K21" s="83"/>
    </row>
    <row r="22" spans="1:11" ht="50" customHeight="1" x14ac:dyDescent="0.35">
      <c r="A22" s="7"/>
      <c r="B22" s="134"/>
      <c r="C22" s="134"/>
      <c r="D22" s="134"/>
      <c r="E22" s="134"/>
      <c r="F22" s="85">
        <v>0</v>
      </c>
      <c r="G22" s="9"/>
      <c r="H22" s="88">
        <f t="shared" ref="H22:H28" si="6">F22-(F22*G22)</f>
        <v>0</v>
      </c>
      <c r="I22" s="11"/>
      <c r="J22" s="88">
        <f t="shared" ref="J22:J28" si="7">H22+(H22*I22)</f>
        <v>0</v>
      </c>
      <c r="K22" s="82"/>
    </row>
    <row r="23" spans="1:11" ht="50" customHeight="1" x14ac:dyDescent="0.35">
      <c r="A23" s="7"/>
      <c r="B23" s="134"/>
      <c r="C23" s="134"/>
      <c r="D23" s="134"/>
      <c r="E23" s="134"/>
      <c r="F23" s="85">
        <v>0</v>
      </c>
      <c r="G23" s="9"/>
      <c r="H23" s="88">
        <f t="shared" si="6"/>
        <v>0</v>
      </c>
      <c r="I23" s="11"/>
      <c r="J23" s="88">
        <f t="shared" si="7"/>
        <v>0</v>
      </c>
      <c r="K23" s="82"/>
    </row>
    <row r="24" spans="1:11" ht="50" customHeight="1" x14ac:dyDescent="0.35">
      <c r="A24" s="7"/>
      <c r="B24" s="134"/>
      <c r="C24" s="134"/>
      <c r="D24" s="134"/>
      <c r="E24" s="134"/>
      <c r="F24" s="85">
        <v>0</v>
      </c>
      <c r="G24" s="9"/>
      <c r="H24" s="88">
        <f t="shared" si="6"/>
        <v>0</v>
      </c>
      <c r="I24" s="11"/>
      <c r="J24" s="88">
        <f t="shared" si="7"/>
        <v>0</v>
      </c>
      <c r="K24" s="82"/>
    </row>
    <row r="25" spans="1:11" ht="50" customHeight="1" x14ac:dyDescent="0.35">
      <c r="A25" s="7"/>
      <c r="B25" s="134"/>
      <c r="C25" s="134"/>
      <c r="D25" s="134"/>
      <c r="E25" s="134"/>
      <c r="F25" s="85">
        <v>0</v>
      </c>
      <c r="G25" s="9"/>
      <c r="H25" s="88">
        <f t="shared" si="6"/>
        <v>0</v>
      </c>
      <c r="I25" s="11"/>
      <c r="J25" s="88">
        <f t="shared" si="7"/>
        <v>0</v>
      </c>
      <c r="K25" s="82"/>
    </row>
    <row r="26" spans="1:11" ht="50" customHeight="1" x14ac:dyDescent="0.35">
      <c r="A26" s="7"/>
      <c r="B26" s="134"/>
      <c r="C26" s="134"/>
      <c r="D26" s="134"/>
      <c r="E26" s="134"/>
      <c r="F26" s="85">
        <v>0</v>
      </c>
      <c r="G26" s="9"/>
      <c r="H26" s="88">
        <f>F26-(F26*G26)</f>
        <v>0</v>
      </c>
      <c r="I26" s="11"/>
      <c r="J26" s="88">
        <f>H26+(H26*I26)</f>
        <v>0</v>
      </c>
      <c r="K26" s="82"/>
    </row>
    <row r="27" spans="1:11" ht="50" customHeight="1" x14ac:dyDescent="0.35">
      <c r="A27" s="17"/>
      <c r="B27" s="135"/>
      <c r="C27" s="135"/>
      <c r="D27" s="135"/>
      <c r="E27" s="135"/>
      <c r="F27" s="86">
        <v>0</v>
      </c>
      <c r="G27" s="15"/>
      <c r="H27" s="88">
        <f>F27-(F27*G27)</f>
        <v>0</v>
      </c>
      <c r="I27" s="11"/>
      <c r="J27" s="88">
        <f t="shared" si="7"/>
        <v>0</v>
      </c>
      <c r="K27" s="83"/>
    </row>
    <row r="28" spans="1:11" ht="50" customHeight="1" thickBot="1" x14ac:dyDescent="0.4">
      <c r="A28" s="36"/>
      <c r="B28" s="136"/>
      <c r="C28" s="136"/>
      <c r="D28" s="136"/>
      <c r="E28" s="136"/>
      <c r="F28" s="87">
        <v>0</v>
      </c>
      <c r="G28" s="60"/>
      <c r="H28" s="148">
        <f t="shared" si="6"/>
        <v>0</v>
      </c>
      <c r="I28" s="149"/>
      <c r="J28" s="148">
        <f t="shared" si="7"/>
        <v>0</v>
      </c>
      <c r="K28" s="84"/>
    </row>
    <row r="29" spans="1:11" ht="30" customHeight="1" thickBot="1" x14ac:dyDescent="0.4"/>
    <row r="30" spans="1:11" s="99" customFormat="1" ht="50" customHeight="1" thickBot="1" x14ac:dyDescent="0.4">
      <c r="A30" s="133" t="s">
        <v>29</v>
      </c>
      <c r="B30" s="100"/>
      <c r="C30" s="102"/>
      <c r="D30" s="102"/>
      <c r="E30" s="102"/>
      <c r="F30" s="102"/>
      <c r="G30" s="45"/>
      <c r="H30" s="102"/>
      <c r="I30" s="102"/>
      <c r="J30" s="102"/>
    </row>
    <row r="31" spans="1:11" ht="14" customHeight="1" thickBot="1" x14ac:dyDescent="0.4"/>
    <row r="32" spans="1:11" ht="14" customHeight="1" x14ac:dyDescent="0.35">
      <c r="I32" s="71" t="s">
        <v>22</v>
      </c>
      <c r="J32" s="72"/>
      <c r="K32" s="73"/>
    </row>
    <row r="33" spans="9:11" ht="14" customHeight="1" x14ac:dyDescent="0.35">
      <c r="I33" s="74"/>
      <c r="J33" s="102"/>
      <c r="K33" s="75"/>
    </row>
    <row r="34" spans="9:11" ht="14" customHeight="1" x14ac:dyDescent="0.35">
      <c r="I34" s="74"/>
      <c r="J34" s="102"/>
      <c r="K34" s="75"/>
    </row>
    <row r="35" spans="9:11" ht="14" customHeight="1" x14ac:dyDescent="0.35">
      <c r="I35" s="74"/>
      <c r="J35" s="102"/>
      <c r="K35" s="75"/>
    </row>
    <row r="36" spans="9:11" ht="14" customHeight="1" x14ac:dyDescent="0.35">
      <c r="I36" s="74"/>
      <c r="J36" s="102"/>
      <c r="K36" s="75"/>
    </row>
    <row r="37" spans="9:11" ht="14" customHeight="1" x14ac:dyDescent="0.35">
      <c r="I37" s="74"/>
      <c r="J37" s="102"/>
      <c r="K37" s="75"/>
    </row>
    <row r="38" spans="9:11" ht="14" customHeight="1" x14ac:dyDescent="0.35">
      <c r="I38" s="74"/>
      <c r="J38" s="102"/>
      <c r="K38" s="75"/>
    </row>
    <row r="39" spans="9:11" ht="14" customHeight="1" thickBot="1" x14ac:dyDescent="0.4">
      <c r="I39" s="76"/>
      <c r="J39" s="78"/>
      <c r="K39" s="79"/>
    </row>
  </sheetData>
  <mergeCells count="4">
    <mergeCell ref="A1:K1"/>
    <mergeCell ref="A3:K3"/>
    <mergeCell ref="A7:K7"/>
    <mergeCell ref="A5:K5"/>
  </mergeCells>
  <printOptions horizontalCentered="1"/>
  <pageMargins left="0.39370078740157483" right="0.39370078740157483" top="0.39370078740157483" bottom="0.39370078740157483" header="0" footer="0"/>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Page de garde</vt:lpstr>
      <vt:lpstr>Modalités</vt:lpstr>
      <vt:lpstr>BPU (investissement)</vt:lpstr>
      <vt:lpstr>BPU (maintenance)</vt:lpstr>
      <vt:lpstr>BPU (consommables)</vt:lpstr>
      <vt:lpstr>'BPU (consommables)'!Zone_d_impression</vt:lpstr>
      <vt:lpstr>'BPU (investissement)'!Zone_d_impression</vt:lpstr>
      <vt:lpstr>'BPU (maintenance)'!Zone_d_impression</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POIGNANT Stéphane</dc:creator>
  <cp:lastModifiedBy>PARDIEU Mathilde</cp:lastModifiedBy>
  <cp:lastPrinted>2024-09-13T08:32:43Z</cp:lastPrinted>
  <dcterms:created xsi:type="dcterms:W3CDTF">2022-08-06T08:49:38Z</dcterms:created>
  <dcterms:modified xsi:type="dcterms:W3CDTF">2025-12-11T15:52:13Z</dcterms:modified>
</cp:coreProperties>
</file>